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<sst xmlns="http://schemas.openxmlformats.org/spreadsheetml/2006/main" count="602" uniqueCount="124">
  <si>
    <t>Rang</t>
  </si>
  <si>
    <t>Verein</t>
  </si>
  <si>
    <t>Spiele</t>
  </si>
  <si>
    <t>S</t>
  </si>
  <si>
    <t>U</t>
  </si>
  <si>
    <t>N</t>
  </si>
  <si>
    <t>Torverhältnis</t>
  </si>
  <si>
    <t>Pkt.</t>
  </si>
  <si>
    <t>1.</t>
  </si>
  <si>
    <t>FEZ Gloggnitz</t>
  </si>
  <si>
    <t xml:space="preserve"> :</t>
  </si>
  <si>
    <t>2.</t>
  </si>
  <si>
    <t>Breitenau</t>
  </si>
  <si>
    <t>3.</t>
  </si>
  <si>
    <t>Puchberg</t>
  </si>
  <si>
    <t>4.</t>
  </si>
  <si>
    <t>Schlöglmühl</t>
  </si>
  <si>
    <t>5.</t>
  </si>
  <si>
    <t>Wechsel/Grimm.</t>
  </si>
  <si>
    <t>6.</t>
  </si>
  <si>
    <t>BSG Rohrbach</t>
  </si>
  <si>
    <t>7.</t>
  </si>
  <si>
    <t>SC Aspang</t>
  </si>
  <si>
    <t>8.</t>
  </si>
  <si>
    <t>Union Krumbach</t>
  </si>
  <si>
    <t>9.</t>
  </si>
  <si>
    <t>U. Scheiblingkirchen</t>
  </si>
  <si>
    <t>10.</t>
  </si>
  <si>
    <t>SC Pitten</t>
  </si>
  <si>
    <t>11.</t>
  </si>
  <si>
    <t>Kirchberg/We.</t>
  </si>
  <si>
    <t>12.</t>
  </si>
  <si>
    <t>Edlach/Rax</t>
  </si>
  <si>
    <t>2. Klasse Süd D 1954/55</t>
  </si>
  <si>
    <t>Breitenau/Schw.</t>
  </si>
  <si>
    <t>Ternitz I.B.</t>
  </si>
  <si>
    <t>Rohrbach</t>
  </si>
  <si>
    <t>Grimmenstein</t>
  </si>
  <si>
    <t>Pitten</t>
  </si>
  <si>
    <t>Aspang</t>
  </si>
  <si>
    <t>ESV Gloggnitz</t>
  </si>
  <si>
    <t>Schwarzau</t>
  </si>
  <si>
    <t>Edlach</t>
  </si>
  <si>
    <t>Natschbach</t>
  </si>
  <si>
    <t>Schwarzau - Natschbach 0:0, 0 Punkte</t>
  </si>
  <si>
    <t>Wimpassing I.B.</t>
  </si>
  <si>
    <t>Hirschwang</t>
  </si>
  <si>
    <t>Lichtenwörth</t>
  </si>
  <si>
    <t>Stuppach</t>
  </si>
  <si>
    <t>Ebenfurth</t>
  </si>
  <si>
    <t>Waelk Wr. Neustadt</t>
  </si>
  <si>
    <t>Piesting</t>
  </si>
  <si>
    <t>Newag Wr. Neustadt</t>
  </si>
  <si>
    <t>Pottschach</t>
  </si>
  <si>
    <t>SC Neunkirchen</t>
  </si>
  <si>
    <t>Erlach</t>
  </si>
  <si>
    <t>Grünbach</t>
  </si>
  <si>
    <t>13.</t>
  </si>
  <si>
    <t>BU Neunkirchen</t>
  </si>
  <si>
    <t>14.</t>
  </si>
  <si>
    <t>2. Klasse Süd D 1953/54</t>
  </si>
  <si>
    <t>1.Klasse Süd 1953/54</t>
  </si>
  <si>
    <t>Fez Gloggnitz</t>
  </si>
  <si>
    <t>Ternitz 1b</t>
  </si>
  <si>
    <t>Aspasng</t>
  </si>
  <si>
    <t>2. Klasse Süd D 1952/53</t>
  </si>
  <si>
    <t>Wimpassing I B</t>
  </si>
  <si>
    <t>Bad Fischau</t>
  </si>
  <si>
    <t>Katzelsdorf</t>
  </si>
  <si>
    <t>Lanzenkirchen</t>
  </si>
  <si>
    <t>2. Klasse Süd C 1951/52</t>
  </si>
  <si>
    <t>Fischau</t>
  </si>
  <si>
    <t>2. Klasse Süd C 1950/51</t>
  </si>
  <si>
    <t>SC Neudörfl</t>
  </si>
  <si>
    <t>Josefstadt Wr. Neustadt</t>
  </si>
  <si>
    <t>2. Klasse Süd D 1949/50</t>
  </si>
  <si>
    <t>Schwarzau/Stfd.</t>
  </si>
  <si>
    <t>Raglitz</t>
  </si>
  <si>
    <t>Kirchberg/Wechsel</t>
  </si>
  <si>
    <t>2. Klasse Süd D 1948/49</t>
  </si>
  <si>
    <t>HW Wr. Neustadt</t>
  </si>
  <si>
    <t>Steinabrückl</t>
  </si>
  <si>
    <t>Wöllersdorf</t>
  </si>
  <si>
    <t>Zillingdorf-Ort</t>
  </si>
  <si>
    <t>Weigelsdorf</t>
  </si>
  <si>
    <t>Oed/Waldegg</t>
  </si>
  <si>
    <t>2. Klasse Süd C 1947/48</t>
  </si>
  <si>
    <t>Freiheit Gloggnitz</t>
  </si>
  <si>
    <t>2. Klasse Süd D 1947/48</t>
  </si>
  <si>
    <t>2. Klasse Süd D 1946/47</t>
  </si>
  <si>
    <t>Saison 1945/46 kein Spielbetrieb</t>
  </si>
  <si>
    <t>Saison 1944/45 kein Spielbetrieb</t>
  </si>
  <si>
    <t>Saison 1943/44 kein Spielbetrieb</t>
  </si>
  <si>
    <t>Saison 1942/43 kein Spielbetrieb</t>
  </si>
  <si>
    <t>Saison 1941/42 kein Spielbetrieb</t>
  </si>
  <si>
    <t>Saison 1940/41 kein Spielbetrieb</t>
  </si>
  <si>
    <t>Saison 1939/40 kein Spielbetrieb</t>
  </si>
  <si>
    <t>Saison 1938/39 keine Unterlagen vorhanden</t>
  </si>
  <si>
    <t>Gloggnitz</t>
  </si>
  <si>
    <t>Wimpassing</t>
  </si>
  <si>
    <t>Rapid Wr. Neustadt</t>
  </si>
  <si>
    <t>Mattersburg</t>
  </si>
  <si>
    <t>Admira Wr. Neustadt</t>
  </si>
  <si>
    <t>Salzer Wr. Neustadt</t>
  </si>
  <si>
    <t>Neunkirchen</t>
  </si>
  <si>
    <t>2. Klasse Süd C 1937/38</t>
  </si>
  <si>
    <t>Frit</t>
  </si>
  <si>
    <t>Salzer</t>
  </si>
  <si>
    <t>Josefstadt</t>
  </si>
  <si>
    <t>2. Klasse Süd C 1936/37</t>
  </si>
  <si>
    <t>Die Bewerbe</t>
  </si>
  <si>
    <t>VAFÖ-1. Klasse Nord</t>
  </si>
  <si>
    <t>VAFÖ-1. Klasse Süd</t>
  </si>
  <si>
    <t>VAFÖ-1. Klasse West</t>
  </si>
  <si>
    <t>VAFÖ-1. Klasse Ost</t>
  </si>
  <si>
    <t>VAFÖ-1. Klasse Nordost</t>
  </si>
  <si>
    <t>VAFÖ-1. Klasse Marchfeld</t>
  </si>
  <si>
    <t>VAFÖ-2. Klasse Süd A</t>
  </si>
  <si>
    <t>VAFÖ-2. Klasse Süd B1</t>
  </si>
  <si>
    <t>VAFÖ-2. Klasse Süd B2</t>
  </si>
  <si>
    <t>Nach der Auflösung des VAFÖ im Februar 1934, kamen über 70 Vereine zum</t>
  </si>
  <si>
    <t>NÖFV und die gesamte Organisation mußte von Grund auf geändert werden.</t>
  </si>
  <si>
    <t>Von 1911 bis 1934 dürfte der SV Breitenau unter dem Namen FC Falke bzw. Leykam-Josefsthal</t>
  </si>
  <si>
    <t>an den Meisterschaften des VAFÖ teilgemommen haben. Tabellen scheinen im Archiv des NÖFV nicht auf.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</si>
</sst>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2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0"/>
      <name val="Arial Narrow"/>
      <family val="2"/>
    </font>
    <font>
      <sz val="8"/>
      <color indexed="8"/>
      <name val="Arial Narrow"/>
      <family val="2"/>
    </font>
    <font>
      <sz val="8"/>
      <name val="Arial"/>
      <family val="2"/>
    </font>
    <font>
      <b/>
      <sz val="8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b/>
      <sz val="12"/>
      <color indexed="17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132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1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4" borderId="15" xfId="0" applyFon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1" fillId="34" borderId="18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/>
    </xf>
    <xf numFmtId="0" fontId="1" fillId="34" borderId="19" xfId="0" applyFont="1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0" fontId="1" fillId="34" borderId="21" xfId="0" applyFont="1" applyFill="1" applyBorder="1" applyAlignment="1">
      <alignment/>
    </xf>
    <xf numFmtId="0" fontId="1" fillId="33" borderId="22" xfId="0" applyFont="1" applyFill="1" applyBorder="1" applyAlignment="1">
      <alignment horizontal="center"/>
    </xf>
    <xf numFmtId="0" fontId="1" fillId="34" borderId="23" xfId="0" applyFont="1" applyFill="1" applyBorder="1" applyAlignment="1">
      <alignment horizontal="center"/>
    </xf>
    <xf numFmtId="0" fontId="1" fillId="34" borderId="21" xfId="0" applyFont="1" applyFill="1" applyBorder="1" applyAlignment="1">
      <alignment horizontal="center"/>
    </xf>
    <xf numFmtId="0" fontId="1" fillId="34" borderId="24" xfId="0" applyFont="1" applyFill="1" applyBorder="1" applyAlignment="1">
      <alignment horizontal="center"/>
    </xf>
    <xf numFmtId="0" fontId="1" fillId="34" borderId="22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3" fillId="33" borderId="14" xfId="0" applyFont="1" applyFill="1" applyBorder="1" applyAlignment="1">
      <alignment horizontal="center"/>
    </xf>
    <xf numFmtId="0" fontId="3" fillId="34" borderId="15" xfId="0" applyFont="1" applyFill="1" applyBorder="1" applyAlignment="1">
      <alignment/>
    </xf>
    <xf numFmtId="0" fontId="3" fillId="33" borderId="0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/>
    </xf>
    <xf numFmtId="0" fontId="3" fillId="34" borderId="19" xfId="0" applyFont="1" applyFill="1" applyBorder="1" applyAlignment="1">
      <alignment horizontal="center"/>
    </xf>
    <xf numFmtId="0" fontId="3" fillId="34" borderId="0" xfId="0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22" xfId="0" applyFont="1" applyFill="1" applyBorder="1" applyAlignment="1">
      <alignment/>
    </xf>
    <xf numFmtId="0" fontId="4" fillId="33" borderId="22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2" fillId="35" borderId="14" xfId="0" applyFont="1" applyFill="1" applyBorder="1" applyAlignment="1">
      <alignment horizontal="center"/>
    </xf>
    <xf numFmtId="0" fontId="2" fillId="35" borderId="15" xfId="0" applyFont="1" applyFill="1" applyBorder="1" applyAlignment="1">
      <alignment/>
    </xf>
    <xf numFmtId="0" fontId="2" fillId="35" borderId="0" xfId="0" applyFont="1" applyFill="1" applyBorder="1" applyAlignment="1">
      <alignment horizontal="center"/>
    </xf>
    <xf numFmtId="0" fontId="2" fillId="35" borderId="18" xfId="0" applyFont="1" applyFill="1" applyBorder="1" applyAlignment="1">
      <alignment horizontal="center"/>
    </xf>
    <xf numFmtId="0" fontId="2" fillId="35" borderId="15" xfId="0" applyFont="1" applyFill="1" applyBorder="1" applyAlignment="1">
      <alignment horizontal="center"/>
    </xf>
    <xf numFmtId="0" fontId="2" fillId="35" borderId="19" xfId="0" applyFont="1" applyFill="1" applyBorder="1" applyAlignment="1">
      <alignment horizontal="center"/>
    </xf>
    <xf numFmtId="0" fontId="2" fillId="35" borderId="17" xfId="0" applyFont="1" applyFill="1" applyBorder="1" applyAlignment="1">
      <alignment horizontal="center"/>
    </xf>
    <xf numFmtId="0" fontId="1" fillId="0" borderId="27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" fillId="35" borderId="16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/>
    </xf>
    <xf numFmtId="0" fontId="1" fillId="33" borderId="31" xfId="0" applyFont="1" applyFill="1" applyBorder="1" applyAlignment="1">
      <alignment/>
    </xf>
    <xf numFmtId="0" fontId="1" fillId="33" borderId="30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1" fillId="33" borderId="33" xfId="0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33" borderId="35" xfId="0" applyFont="1" applyFill="1" applyBorder="1" applyAlignment="1">
      <alignment horizontal="center"/>
    </xf>
    <xf numFmtId="0" fontId="1" fillId="34" borderId="3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0" fillId="33" borderId="33" xfId="0" applyFill="1" applyBorder="1" applyAlignment="1">
      <alignment horizontal="left"/>
    </xf>
    <xf numFmtId="0" fontId="0" fillId="33" borderId="35" xfId="0" applyFill="1" applyBorder="1" applyAlignment="1">
      <alignment horizontal="left"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0" fontId="1" fillId="33" borderId="28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33" borderId="38" xfId="0" applyFont="1" applyFill="1" applyBorder="1" applyAlignment="1">
      <alignment/>
    </xf>
    <xf numFmtId="0" fontId="1" fillId="33" borderId="15" xfId="0" applyFont="1" applyFill="1" applyBorder="1" applyAlignment="1">
      <alignment horizontal="center"/>
    </xf>
    <xf numFmtId="0" fontId="1" fillId="34" borderId="16" xfId="0" applyFont="1" applyFill="1" applyBorder="1" applyAlignment="1">
      <alignment/>
    </xf>
    <xf numFmtId="0" fontId="1" fillId="33" borderId="16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1" fillId="33" borderId="4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3" borderId="42" xfId="0" applyFont="1" applyFill="1" applyBorder="1" applyAlignment="1">
      <alignment horizontal="center"/>
    </xf>
    <xf numFmtId="0" fontId="2" fillId="35" borderId="42" xfId="0" applyFont="1" applyFill="1" applyBorder="1" applyAlignment="1">
      <alignment horizontal="center"/>
    </xf>
    <xf numFmtId="0" fontId="1" fillId="34" borderId="27" xfId="0" applyFont="1" applyFill="1" applyBorder="1" applyAlignment="1">
      <alignment/>
    </xf>
    <xf numFmtId="0" fontId="1" fillId="34" borderId="27" xfId="0" applyFont="1" applyFill="1" applyBorder="1" applyAlignment="1">
      <alignment horizontal="center"/>
    </xf>
    <xf numFmtId="0" fontId="1" fillId="34" borderId="43" xfId="0" applyFont="1" applyFill="1" applyBorder="1" applyAlignment="1">
      <alignment horizontal="center"/>
    </xf>
    <xf numFmtId="0" fontId="1" fillId="34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1" xfId="0" applyFont="1" applyFill="1" applyBorder="1" applyAlignment="1">
      <alignment/>
    </xf>
    <xf numFmtId="0" fontId="2" fillId="35" borderId="22" xfId="0" applyFont="1" applyFill="1" applyBorder="1" applyAlignment="1">
      <alignment horizontal="center"/>
    </xf>
    <xf numFmtId="0" fontId="2" fillId="35" borderId="23" xfId="0" applyFont="1" applyFill="1" applyBorder="1" applyAlignment="1">
      <alignment horizontal="center"/>
    </xf>
    <xf numFmtId="0" fontId="2" fillId="35" borderId="21" xfId="0" applyFont="1" applyFill="1" applyBorder="1" applyAlignment="1">
      <alignment horizontal="center"/>
    </xf>
    <xf numFmtId="0" fontId="2" fillId="35" borderId="24" xfId="0" applyFont="1" applyFill="1" applyBorder="1" applyAlignment="1">
      <alignment horizontal="center"/>
    </xf>
    <xf numFmtId="0" fontId="2" fillId="35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2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2" fillId="34" borderId="29" xfId="0" applyFont="1" applyFill="1" applyBorder="1" applyAlignment="1">
      <alignment horizontal="center"/>
    </xf>
    <xf numFmtId="0" fontId="2" fillId="34" borderId="31" xfId="0" applyFont="1" applyFill="1" applyBorder="1" applyAlignment="1">
      <alignment horizontal="center"/>
    </xf>
    <xf numFmtId="0" fontId="2" fillId="34" borderId="47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8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0" fillId="0" borderId="35" xfId="0" applyBorder="1" applyAlignment="1">
      <alignment/>
    </xf>
    <xf numFmtId="0" fontId="0" fillId="0" borderId="37" xfId="0" applyBorder="1" applyAlignment="1">
      <alignment/>
    </xf>
    <xf numFmtId="0" fontId="0" fillId="0" borderId="42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42" xfId="0" applyFill="1" applyBorder="1" applyAlignment="1">
      <alignment/>
    </xf>
    <xf numFmtId="0" fontId="0" fillId="33" borderId="14" xfId="0" applyFill="1" applyBorder="1" applyAlignment="1">
      <alignment horizontal="center"/>
    </xf>
    <xf numFmtId="0" fontId="2" fillId="33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0" fillId="33" borderId="14" xfId="0" applyFill="1" applyBorder="1" applyAlignment="1">
      <alignment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6" xfId="0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276225</xdr:colOff>
      <xdr:row>2</xdr:row>
      <xdr:rowOff>152400</xdr:rowOff>
    </xdr:from>
    <xdr:to>
      <xdr:col>17</xdr:col>
      <xdr:colOff>57150</xdr:colOff>
      <xdr:row>9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3762375" y="485775"/>
          <a:ext cx="1962150" cy="11144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Fusionierung SC Schwarzau und SV Breitenau zur
</a:t>
          </a:r>
          <a:r>
            <a:rPr lang="en-US" cap="none" sz="1200" b="1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SVg. Breitenau/Schwarzau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36"/>
  <sheetViews>
    <sheetView tabSelected="1" zoomScalePageLayoutView="0" workbookViewId="0" topLeftCell="A64">
      <selection activeCell="T13" sqref="T13"/>
    </sheetView>
  </sheetViews>
  <sheetFormatPr defaultColWidth="11.421875" defaultRowHeight="12.75"/>
  <cols>
    <col min="1" max="1" width="5.28125" style="0" bestFit="1" customWidth="1"/>
    <col min="2" max="2" width="14.00390625" style="0" customWidth="1"/>
    <col min="3" max="3" width="5.140625" style="0" bestFit="1" customWidth="1"/>
    <col min="4" max="4" width="2.7109375" style="0" bestFit="1" customWidth="1"/>
    <col min="5" max="5" width="2.140625" style="0" bestFit="1" customWidth="1"/>
    <col min="6" max="6" width="2.7109375" style="0" bestFit="1" customWidth="1"/>
    <col min="7" max="7" width="4.00390625" style="0" bestFit="1" customWidth="1"/>
    <col min="8" max="8" width="2.140625" style="0" bestFit="1" customWidth="1"/>
    <col min="9" max="9" width="4.00390625" style="0" bestFit="1" customWidth="1"/>
    <col min="10" max="10" width="3.421875" style="0" bestFit="1" customWidth="1"/>
    <col min="11" max="11" width="1.421875" style="0" customWidth="1"/>
    <col min="12" max="12" width="5.28125" style="0" bestFit="1" customWidth="1"/>
    <col min="13" max="13" width="18.28125" style="0" bestFit="1" customWidth="1"/>
    <col min="14" max="14" width="6.140625" style="0" bestFit="1" customWidth="1"/>
    <col min="15" max="15" width="3.00390625" style="0" bestFit="1" customWidth="1"/>
    <col min="16" max="16" width="2.28125" style="0" bestFit="1" customWidth="1"/>
    <col min="17" max="17" width="3.00390625" style="0" bestFit="1" customWidth="1"/>
    <col min="18" max="18" width="4.00390625" style="0" bestFit="1" customWidth="1"/>
    <col min="19" max="19" width="2.140625" style="0" bestFit="1" customWidth="1"/>
    <col min="20" max="20" width="4.00390625" style="0" bestFit="1" customWidth="1"/>
    <col min="21" max="21" width="4.421875" style="0" bestFit="1" customWidth="1"/>
    <col min="22" max="22" width="3.140625" style="0" customWidth="1"/>
  </cols>
  <sheetData>
    <row r="1" spans="1:22" ht="13.5" thickBot="1">
      <c r="A1" s="107" t="s">
        <v>33</v>
      </c>
      <c r="B1" s="108"/>
      <c r="C1" s="108"/>
      <c r="D1" s="108"/>
      <c r="E1" s="108"/>
      <c r="F1" s="108"/>
      <c r="G1" s="108"/>
      <c r="H1" s="108"/>
      <c r="I1" s="108"/>
      <c r="J1" s="109"/>
      <c r="K1" s="115"/>
      <c r="L1" s="115"/>
      <c r="M1" s="115"/>
      <c r="N1" s="115"/>
      <c r="O1" s="115"/>
      <c r="P1" s="115"/>
      <c r="Q1" s="115"/>
      <c r="R1" s="115"/>
      <c r="S1" s="115"/>
      <c r="T1" s="115"/>
      <c r="U1" s="115"/>
      <c r="V1" s="116"/>
    </row>
    <row r="2" spans="1:22" ht="12.75">
      <c r="A2" s="1" t="s">
        <v>0</v>
      </c>
      <c r="B2" s="2" t="s">
        <v>1</v>
      </c>
      <c r="C2" s="3" t="s">
        <v>2</v>
      </c>
      <c r="D2" s="4" t="s">
        <v>3</v>
      </c>
      <c r="E2" s="4" t="s">
        <v>4</v>
      </c>
      <c r="F2" s="4" t="s">
        <v>5</v>
      </c>
      <c r="G2" s="106" t="s">
        <v>6</v>
      </c>
      <c r="H2" s="106"/>
      <c r="I2" s="106"/>
      <c r="J2" s="5" t="s">
        <v>7</v>
      </c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117"/>
    </row>
    <row r="3" spans="1:22" ht="12.75">
      <c r="A3" s="6" t="s">
        <v>8</v>
      </c>
      <c r="B3" s="7" t="s">
        <v>9</v>
      </c>
      <c r="C3" s="8">
        <v>22</v>
      </c>
      <c r="D3" s="9">
        <v>17</v>
      </c>
      <c r="E3" s="9">
        <v>3</v>
      </c>
      <c r="F3" s="9">
        <v>2</v>
      </c>
      <c r="G3" s="10">
        <v>114</v>
      </c>
      <c r="H3" s="8" t="s">
        <v>10</v>
      </c>
      <c r="I3" s="10">
        <v>39</v>
      </c>
      <c r="J3" s="11">
        <f>(D3*2)+(E3*1)</f>
        <v>37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117"/>
    </row>
    <row r="4" spans="1:22" ht="12.75">
      <c r="A4" s="23" t="s">
        <v>11</v>
      </c>
      <c r="B4" s="24" t="s">
        <v>34</v>
      </c>
      <c r="C4" s="25">
        <v>22</v>
      </c>
      <c r="D4" s="26">
        <v>16</v>
      </c>
      <c r="E4" s="27">
        <v>3</v>
      </c>
      <c r="F4" s="28">
        <v>3</v>
      </c>
      <c r="G4" s="29">
        <v>117</v>
      </c>
      <c r="H4" s="25" t="s">
        <v>10</v>
      </c>
      <c r="I4" s="29">
        <v>42</v>
      </c>
      <c r="J4" s="30">
        <f>(D4*2)+(E4*1)</f>
        <v>35</v>
      </c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117"/>
    </row>
    <row r="5" spans="1:22" ht="12.75">
      <c r="A5" s="6" t="s">
        <v>13</v>
      </c>
      <c r="B5" s="7" t="s">
        <v>14</v>
      </c>
      <c r="C5" s="8">
        <v>22</v>
      </c>
      <c r="D5" s="12">
        <v>15</v>
      </c>
      <c r="E5" s="13">
        <v>3</v>
      </c>
      <c r="F5" s="14">
        <v>4</v>
      </c>
      <c r="G5" s="10">
        <v>88</v>
      </c>
      <c r="H5" s="8" t="s">
        <v>10</v>
      </c>
      <c r="I5" s="10">
        <v>43</v>
      </c>
      <c r="J5" s="11">
        <f aca="true" t="shared" si="0" ref="J5:J14">(D5*2)+(E5*1)</f>
        <v>33</v>
      </c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117"/>
    </row>
    <row r="6" spans="1:22" ht="12.75">
      <c r="A6" s="6" t="s">
        <v>15</v>
      </c>
      <c r="B6" s="7" t="s">
        <v>16</v>
      </c>
      <c r="C6" s="8">
        <v>22</v>
      </c>
      <c r="D6" s="12">
        <v>14</v>
      </c>
      <c r="E6" s="13">
        <v>3</v>
      </c>
      <c r="F6" s="14">
        <v>5</v>
      </c>
      <c r="G6" s="10">
        <v>82</v>
      </c>
      <c r="H6" s="8" t="s">
        <v>10</v>
      </c>
      <c r="I6" s="10">
        <v>56</v>
      </c>
      <c r="J6" s="11">
        <f t="shared" si="0"/>
        <v>31</v>
      </c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117"/>
    </row>
    <row r="7" spans="1:22" ht="12.75">
      <c r="A7" s="6" t="s">
        <v>17</v>
      </c>
      <c r="B7" s="7" t="s">
        <v>18</v>
      </c>
      <c r="C7" s="8">
        <v>22</v>
      </c>
      <c r="D7" s="12">
        <v>13</v>
      </c>
      <c r="E7" s="13">
        <v>4</v>
      </c>
      <c r="F7" s="14">
        <v>5</v>
      </c>
      <c r="G7" s="10">
        <v>92</v>
      </c>
      <c r="H7" s="8" t="s">
        <v>10</v>
      </c>
      <c r="I7" s="10">
        <v>48</v>
      </c>
      <c r="J7" s="11">
        <f t="shared" si="0"/>
        <v>30</v>
      </c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117"/>
    </row>
    <row r="8" spans="1:22" ht="12.75">
      <c r="A8" s="6" t="s">
        <v>19</v>
      </c>
      <c r="B8" s="7" t="s">
        <v>20</v>
      </c>
      <c r="C8" s="8">
        <v>22</v>
      </c>
      <c r="D8" s="12">
        <v>11</v>
      </c>
      <c r="E8" s="13">
        <v>5</v>
      </c>
      <c r="F8" s="14">
        <v>6</v>
      </c>
      <c r="G8" s="10">
        <v>78</v>
      </c>
      <c r="H8" s="8" t="s">
        <v>10</v>
      </c>
      <c r="I8" s="10">
        <v>55</v>
      </c>
      <c r="J8" s="11">
        <f t="shared" si="0"/>
        <v>27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117"/>
    </row>
    <row r="9" spans="1:22" ht="12.75">
      <c r="A9" s="6" t="s">
        <v>21</v>
      </c>
      <c r="B9" s="7" t="s">
        <v>22</v>
      </c>
      <c r="C9" s="8">
        <v>22</v>
      </c>
      <c r="D9" s="12">
        <v>6</v>
      </c>
      <c r="E9" s="13">
        <v>5</v>
      </c>
      <c r="F9" s="14">
        <v>11</v>
      </c>
      <c r="G9" s="10">
        <v>50</v>
      </c>
      <c r="H9" s="8" t="s">
        <v>10</v>
      </c>
      <c r="I9" s="10">
        <v>73</v>
      </c>
      <c r="J9" s="11">
        <f t="shared" si="0"/>
        <v>17</v>
      </c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117"/>
    </row>
    <row r="10" spans="1:22" ht="12.75">
      <c r="A10" s="6" t="s">
        <v>23</v>
      </c>
      <c r="B10" s="7" t="s">
        <v>24</v>
      </c>
      <c r="C10" s="8">
        <v>22</v>
      </c>
      <c r="D10" s="12">
        <v>7</v>
      </c>
      <c r="E10" s="13">
        <v>3</v>
      </c>
      <c r="F10" s="14">
        <v>12</v>
      </c>
      <c r="G10" s="10">
        <v>62</v>
      </c>
      <c r="H10" s="8" t="s">
        <v>10</v>
      </c>
      <c r="I10" s="10">
        <v>109</v>
      </c>
      <c r="J10" s="11">
        <f t="shared" si="0"/>
        <v>17</v>
      </c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117"/>
    </row>
    <row r="11" spans="1:22" ht="12.75">
      <c r="A11" s="6" t="s">
        <v>25</v>
      </c>
      <c r="B11" s="7" t="s">
        <v>26</v>
      </c>
      <c r="C11" s="8">
        <v>22</v>
      </c>
      <c r="D11" s="12">
        <v>6</v>
      </c>
      <c r="E11" s="13">
        <v>2</v>
      </c>
      <c r="F11" s="14">
        <v>14</v>
      </c>
      <c r="G11" s="10">
        <v>54</v>
      </c>
      <c r="H11" s="8" t="s">
        <v>10</v>
      </c>
      <c r="I11" s="10">
        <v>89</v>
      </c>
      <c r="J11" s="11">
        <f t="shared" si="0"/>
        <v>14</v>
      </c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117"/>
    </row>
    <row r="12" spans="1:22" ht="12.75">
      <c r="A12" s="6" t="s">
        <v>27</v>
      </c>
      <c r="B12" s="7" t="s">
        <v>28</v>
      </c>
      <c r="C12" s="8">
        <v>22</v>
      </c>
      <c r="D12" s="12">
        <v>5</v>
      </c>
      <c r="E12" s="13">
        <v>1</v>
      </c>
      <c r="F12" s="14">
        <v>16</v>
      </c>
      <c r="G12" s="10">
        <v>48</v>
      </c>
      <c r="H12" s="8" t="s">
        <v>10</v>
      </c>
      <c r="I12" s="10">
        <v>92</v>
      </c>
      <c r="J12" s="11">
        <f t="shared" si="0"/>
        <v>11</v>
      </c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117"/>
    </row>
    <row r="13" spans="1:22" ht="12.75">
      <c r="A13" s="6" t="s">
        <v>29</v>
      </c>
      <c r="B13" s="7" t="s">
        <v>30</v>
      </c>
      <c r="C13" s="8">
        <v>22</v>
      </c>
      <c r="D13" s="12">
        <v>3</v>
      </c>
      <c r="E13" s="13">
        <v>2</v>
      </c>
      <c r="F13" s="14">
        <v>17</v>
      </c>
      <c r="G13" s="10">
        <v>45</v>
      </c>
      <c r="H13" s="8" t="s">
        <v>10</v>
      </c>
      <c r="I13" s="10">
        <v>106</v>
      </c>
      <c r="J13" s="11">
        <f t="shared" si="0"/>
        <v>8</v>
      </c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117"/>
    </row>
    <row r="14" spans="1:22" ht="13.5" thickBot="1">
      <c r="A14" s="15" t="s">
        <v>31</v>
      </c>
      <c r="B14" s="16" t="s">
        <v>32</v>
      </c>
      <c r="C14" s="17">
        <v>22</v>
      </c>
      <c r="D14" s="18">
        <v>1</v>
      </c>
      <c r="E14" s="19">
        <v>2</v>
      </c>
      <c r="F14" s="20">
        <v>19</v>
      </c>
      <c r="G14" s="21">
        <v>34</v>
      </c>
      <c r="H14" s="17" t="s">
        <v>10</v>
      </c>
      <c r="I14" s="21">
        <v>112</v>
      </c>
      <c r="J14" s="22">
        <f t="shared" si="0"/>
        <v>4</v>
      </c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117"/>
    </row>
    <row r="15" spans="1:22" ht="13.5" thickBot="1">
      <c r="A15" s="118"/>
      <c r="B15" s="63"/>
      <c r="C15" s="63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117"/>
    </row>
    <row r="16" spans="1:22" ht="13.5" thickBot="1">
      <c r="A16" s="107" t="s">
        <v>60</v>
      </c>
      <c r="B16" s="108"/>
      <c r="C16" s="108"/>
      <c r="D16" s="108"/>
      <c r="E16" s="108"/>
      <c r="F16" s="108"/>
      <c r="G16" s="108"/>
      <c r="H16" s="108"/>
      <c r="I16" s="108"/>
      <c r="J16" s="109"/>
      <c r="K16" s="119"/>
      <c r="L16" s="107" t="s">
        <v>61</v>
      </c>
      <c r="M16" s="108"/>
      <c r="N16" s="108"/>
      <c r="O16" s="108"/>
      <c r="P16" s="108"/>
      <c r="Q16" s="108"/>
      <c r="R16" s="108"/>
      <c r="S16" s="108"/>
      <c r="T16" s="108"/>
      <c r="U16" s="109"/>
      <c r="V16" s="117"/>
    </row>
    <row r="17" spans="1:22" ht="12.75">
      <c r="A17" s="1" t="s">
        <v>0</v>
      </c>
      <c r="B17" s="31" t="s">
        <v>1</v>
      </c>
      <c r="C17" s="3" t="s">
        <v>2</v>
      </c>
      <c r="D17" s="32" t="s">
        <v>3</v>
      </c>
      <c r="E17" s="32" t="s">
        <v>4</v>
      </c>
      <c r="F17" s="32" t="s">
        <v>5</v>
      </c>
      <c r="G17" s="111" t="s">
        <v>6</v>
      </c>
      <c r="H17" s="111"/>
      <c r="I17" s="111"/>
      <c r="J17" s="5" t="s">
        <v>7</v>
      </c>
      <c r="K17" s="63"/>
      <c r="L17" s="1" t="s">
        <v>0</v>
      </c>
      <c r="M17" s="2" t="s">
        <v>1</v>
      </c>
      <c r="N17" s="3" t="s">
        <v>2</v>
      </c>
      <c r="O17" s="4" t="s">
        <v>3</v>
      </c>
      <c r="P17" s="4" t="s">
        <v>4</v>
      </c>
      <c r="Q17" s="4" t="s">
        <v>5</v>
      </c>
      <c r="R17" s="106" t="s">
        <v>6</v>
      </c>
      <c r="S17" s="106"/>
      <c r="T17" s="106"/>
      <c r="U17" s="5" t="s">
        <v>7</v>
      </c>
      <c r="V17" s="117"/>
    </row>
    <row r="18" spans="1:22" ht="12.75">
      <c r="A18" s="6" t="s">
        <v>8</v>
      </c>
      <c r="B18" s="7" t="s">
        <v>35</v>
      </c>
      <c r="C18" s="8">
        <v>22</v>
      </c>
      <c r="D18" s="9">
        <v>18</v>
      </c>
      <c r="E18" s="9">
        <v>0</v>
      </c>
      <c r="F18" s="9">
        <v>4</v>
      </c>
      <c r="G18" s="10">
        <v>100</v>
      </c>
      <c r="H18" s="8" t="s">
        <v>10</v>
      </c>
      <c r="I18" s="10">
        <v>31</v>
      </c>
      <c r="J18" s="11">
        <f>(D18*2)+(E18*1)</f>
        <v>36</v>
      </c>
      <c r="K18" s="63"/>
      <c r="L18" s="6" t="s">
        <v>8</v>
      </c>
      <c r="M18" s="7" t="s">
        <v>45</v>
      </c>
      <c r="N18" s="8">
        <v>26</v>
      </c>
      <c r="O18" s="9">
        <v>15</v>
      </c>
      <c r="P18" s="9">
        <v>5</v>
      </c>
      <c r="Q18" s="9">
        <v>6</v>
      </c>
      <c r="R18" s="10">
        <v>87</v>
      </c>
      <c r="S18" s="8" t="s">
        <v>10</v>
      </c>
      <c r="T18" s="10">
        <v>50</v>
      </c>
      <c r="U18" s="11">
        <f>(O18*2)+(P18*1)</f>
        <v>35</v>
      </c>
      <c r="V18" s="117"/>
    </row>
    <row r="19" spans="1:22" ht="12.75">
      <c r="A19" s="6" t="s">
        <v>11</v>
      </c>
      <c r="B19" s="7" t="s">
        <v>36</v>
      </c>
      <c r="C19" s="8">
        <v>22</v>
      </c>
      <c r="D19" s="12">
        <v>16</v>
      </c>
      <c r="E19" s="13">
        <v>2</v>
      </c>
      <c r="F19" s="14">
        <v>4</v>
      </c>
      <c r="G19" s="10">
        <v>113</v>
      </c>
      <c r="H19" s="8" t="s">
        <v>10</v>
      </c>
      <c r="I19" s="10">
        <v>38</v>
      </c>
      <c r="J19" s="11">
        <f>(D19*2)+(E19*1)</f>
        <v>34</v>
      </c>
      <c r="K19" s="63"/>
      <c r="L19" s="6" t="s">
        <v>11</v>
      </c>
      <c r="M19" s="7" t="s">
        <v>46</v>
      </c>
      <c r="N19" s="8">
        <v>26</v>
      </c>
      <c r="O19" s="12">
        <v>13</v>
      </c>
      <c r="P19" s="13">
        <v>8</v>
      </c>
      <c r="Q19" s="14">
        <v>5</v>
      </c>
      <c r="R19" s="10">
        <v>67</v>
      </c>
      <c r="S19" s="8" t="s">
        <v>10</v>
      </c>
      <c r="T19" s="10">
        <v>45</v>
      </c>
      <c r="U19" s="11">
        <f>(O19*2)+(P19*1)</f>
        <v>34</v>
      </c>
      <c r="V19" s="117"/>
    </row>
    <row r="20" spans="1:22" ht="12.75">
      <c r="A20" s="6" t="s">
        <v>13</v>
      </c>
      <c r="B20" s="7" t="s">
        <v>16</v>
      </c>
      <c r="C20" s="8">
        <v>22</v>
      </c>
      <c r="D20" s="12">
        <v>14</v>
      </c>
      <c r="E20" s="13">
        <v>2</v>
      </c>
      <c r="F20" s="14">
        <v>6</v>
      </c>
      <c r="G20" s="10">
        <v>97</v>
      </c>
      <c r="H20" s="8" t="s">
        <v>10</v>
      </c>
      <c r="I20" s="10">
        <v>44</v>
      </c>
      <c r="J20" s="11">
        <f aca="true" t="shared" si="1" ref="J20:J29">(D20*2)+(E20*1)</f>
        <v>30</v>
      </c>
      <c r="K20" s="63"/>
      <c r="L20" s="6" t="s">
        <v>13</v>
      </c>
      <c r="M20" s="7" t="s">
        <v>47</v>
      </c>
      <c r="N20" s="8">
        <v>26</v>
      </c>
      <c r="O20" s="12">
        <v>12</v>
      </c>
      <c r="P20" s="13">
        <v>7</v>
      </c>
      <c r="Q20" s="14">
        <v>7</v>
      </c>
      <c r="R20" s="10">
        <v>68</v>
      </c>
      <c r="S20" s="8" t="s">
        <v>10</v>
      </c>
      <c r="T20" s="10">
        <v>49</v>
      </c>
      <c r="U20" s="11">
        <f aca="true" t="shared" si="2" ref="U20:U31">(O20*2)+(P20*1)</f>
        <v>31</v>
      </c>
      <c r="V20" s="117"/>
    </row>
    <row r="21" spans="1:22" ht="12.75">
      <c r="A21" s="6" t="s">
        <v>15</v>
      </c>
      <c r="B21" s="7" t="s">
        <v>37</v>
      </c>
      <c r="C21" s="8">
        <v>22</v>
      </c>
      <c r="D21" s="12">
        <v>13</v>
      </c>
      <c r="E21" s="13">
        <v>4</v>
      </c>
      <c r="F21" s="14">
        <v>5</v>
      </c>
      <c r="G21" s="10">
        <v>69</v>
      </c>
      <c r="H21" s="8" t="s">
        <v>10</v>
      </c>
      <c r="I21" s="10">
        <v>47</v>
      </c>
      <c r="J21" s="11">
        <f t="shared" si="1"/>
        <v>30</v>
      </c>
      <c r="K21" s="63"/>
      <c r="L21" s="6" t="s">
        <v>15</v>
      </c>
      <c r="M21" s="7" t="s">
        <v>48</v>
      </c>
      <c r="N21" s="8">
        <v>26</v>
      </c>
      <c r="O21" s="12">
        <v>14</v>
      </c>
      <c r="P21" s="13">
        <v>3</v>
      </c>
      <c r="Q21" s="14">
        <v>9</v>
      </c>
      <c r="R21" s="10">
        <v>70</v>
      </c>
      <c r="S21" s="8" t="s">
        <v>10</v>
      </c>
      <c r="T21" s="10">
        <v>54</v>
      </c>
      <c r="U21" s="11">
        <f t="shared" si="2"/>
        <v>31</v>
      </c>
      <c r="V21" s="117"/>
    </row>
    <row r="22" spans="1:22" ht="12.75">
      <c r="A22" s="6" t="s">
        <v>17</v>
      </c>
      <c r="B22" s="7" t="s">
        <v>14</v>
      </c>
      <c r="C22" s="8">
        <v>22</v>
      </c>
      <c r="D22" s="12">
        <v>12</v>
      </c>
      <c r="E22" s="13">
        <v>3</v>
      </c>
      <c r="F22" s="14">
        <v>7</v>
      </c>
      <c r="G22" s="10">
        <v>68</v>
      </c>
      <c r="H22" s="8" t="s">
        <v>10</v>
      </c>
      <c r="I22" s="10">
        <v>45</v>
      </c>
      <c r="J22" s="11">
        <f t="shared" si="1"/>
        <v>27</v>
      </c>
      <c r="K22" s="63"/>
      <c r="L22" s="6" t="s">
        <v>17</v>
      </c>
      <c r="M22" s="7" t="s">
        <v>49</v>
      </c>
      <c r="N22" s="8">
        <v>26</v>
      </c>
      <c r="O22" s="12">
        <v>13</v>
      </c>
      <c r="P22" s="13">
        <v>4</v>
      </c>
      <c r="Q22" s="14">
        <v>9</v>
      </c>
      <c r="R22" s="10">
        <v>77</v>
      </c>
      <c r="S22" s="8" t="s">
        <v>10</v>
      </c>
      <c r="T22" s="10">
        <v>67</v>
      </c>
      <c r="U22" s="11">
        <f t="shared" si="2"/>
        <v>30</v>
      </c>
      <c r="V22" s="117"/>
    </row>
    <row r="23" spans="1:22" ht="12.75">
      <c r="A23" s="6" t="s">
        <v>19</v>
      </c>
      <c r="B23" s="7" t="s">
        <v>38</v>
      </c>
      <c r="C23" s="8">
        <v>22</v>
      </c>
      <c r="D23" s="12">
        <v>12</v>
      </c>
      <c r="E23" s="13">
        <v>2</v>
      </c>
      <c r="F23" s="14">
        <v>8</v>
      </c>
      <c r="G23" s="10">
        <v>65</v>
      </c>
      <c r="H23" s="8" t="s">
        <v>10</v>
      </c>
      <c r="I23" s="10">
        <v>47</v>
      </c>
      <c r="J23" s="11">
        <f t="shared" si="1"/>
        <v>26</v>
      </c>
      <c r="K23" s="63"/>
      <c r="L23" s="6" t="s">
        <v>19</v>
      </c>
      <c r="M23" s="7" t="s">
        <v>50</v>
      </c>
      <c r="N23" s="8">
        <v>26</v>
      </c>
      <c r="O23" s="12">
        <v>12</v>
      </c>
      <c r="P23" s="13">
        <v>4</v>
      </c>
      <c r="Q23" s="14">
        <v>10</v>
      </c>
      <c r="R23" s="10">
        <v>69</v>
      </c>
      <c r="S23" s="8" t="s">
        <v>10</v>
      </c>
      <c r="T23" s="10">
        <v>59</v>
      </c>
      <c r="U23" s="11">
        <f t="shared" si="2"/>
        <v>28</v>
      </c>
      <c r="V23" s="117"/>
    </row>
    <row r="24" spans="1:22" ht="12.75">
      <c r="A24" s="6" t="s">
        <v>21</v>
      </c>
      <c r="B24" s="7" t="s">
        <v>39</v>
      </c>
      <c r="C24" s="8">
        <v>22</v>
      </c>
      <c r="D24" s="12">
        <v>12</v>
      </c>
      <c r="E24" s="13">
        <v>1</v>
      </c>
      <c r="F24" s="14">
        <v>9</v>
      </c>
      <c r="G24" s="10">
        <v>65</v>
      </c>
      <c r="H24" s="8" t="s">
        <v>10</v>
      </c>
      <c r="I24" s="10">
        <v>52</v>
      </c>
      <c r="J24" s="11">
        <f t="shared" si="1"/>
        <v>25</v>
      </c>
      <c r="K24" s="63"/>
      <c r="L24" s="6" t="s">
        <v>21</v>
      </c>
      <c r="M24" s="7" t="s">
        <v>51</v>
      </c>
      <c r="N24" s="8">
        <v>26</v>
      </c>
      <c r="O24" s="12">
        <v>12</v>
      </c>
      <c r="P24" s="13">
        <v>4</v>
      </c>
      <c r="Q24" s="14">
        <v>10</v>
      </c>
      <c r="R24" s="10">
        <v>82</v>
      </c>
      <c r="S24" s="8" t="s">
        <v>10</v>
      </c>
      <c r="T24" s="10">
        <v>83</v>
      </c>
      <c r="U24" s="11">
        <f t="shared" si="2"/>
        <v>28</v>
      </c>
      <c r="V24" s="117"/>
    </row>
    <row r="25" spans="1:22" ht="12.75">
      <c r="A25" s="6" t="s">
        <v>23</v>
      </c>
      <c r="B25" s="7" t="s">
        <v>9</v>
      </c>
      <c r="C25" s="8">
        <v>22</v>
      </c>
      <c r="D25" s="12">
        <v>10</v>
      </c>
      <c r="E25" s="13">
        <v>2</v>
      </c>
      <c r="F25" s="14">
        <v>10</v>
      </c>
      <c r="G25" s="10">
        <v>59</v>
      </c>
      <c r="H25" s="8" t="s">
        <v>10</v>
      </c>
      <c r="I25" s="10">
        <v>63</v>
      </c>
      <c r="J25" s="11">
        <f t="shared" si="1"/>
        <v>22</v>
      </c>
      <c r="K25" s="63"/>
      <c r="L25" s="6" t="s">
        <v>23</v>
      </c>
      <c r="M25" s="7" t="s">
        <v>52</v>
      </c>
      <c r="N25" s="8">
        <v>26</v>
      </c>
      <c r="O25" s="12">
        <v>9</v>
      </c>
      <c r="P25" s="13">
        <v>6</v>
      </c>
      <c r="Q25" s="14">
        <v>11</v>
      </c>
      <c r="R25" s="10">
        <v>60</v>
      </c>
      <c r="S25" s="8" t="s">
        <v>10</v>
      </c>
      <c r="T25" s="10">
        <v>71</v>
      </c>
      <c r="U25" s="11">
        <f t="shared" si="2"/>
        <v>24</v>
      </c>
      <c r="V25" s="117"/>
    </row>
    <row r="26" spans="1:22" ht="12.75">
      <c r="A26" s="6" t="s">
        <v>25</v>
      </c>
      <c r="B26" s="7" t="s">
        <v>40</v>
      </c>
      <c r="C26" s="8">
        <v>22</v>
      </c>
      <c r="D26" s="12">
        <v>5</v>
      </c>
      <c r="E26" s="13">
        <v>0</v>
      </c>
      <c r="F26" s="14">
        <v>17</v>
      </c>
      <c r="G26" s="10">
        <v>33</v>
      </c>
      <c r="H26" s="8" t="s">
        <v>10</v>
      </c>
      <c r="I26" s="10">
        <v>111</v>
      </c>
      <c r="J26" s="11">
        <f t="shared" si="1"/>
        <v>10</v>
      </c>
      <c r="K26" s="63"/>
      <c r="L26" s="6" t="s">
        <v>25</v>
      </c>
      <c r="M26" s="7" t="s">
        <v>53</v>
      </c>
      <c r="N26" s="8">
        <v>26</v>
      </c>
      <c r="O26" s="12">
        <v>10</v>
      </c>
      <c r="P26" s="13">
        <v>3</v>
      </c>
      <c r="Q26" s="14">
        <v>13</v>
      </c>
      <c r="R26" s="10">
        <v>63</v>
      </c>
      <c r="S26" s="8" t="s">
        <v>10</v>
      </c>
      <c r="T26" s="10">
        <v>63</v>
      </c>
      <c r="U26" s="11">
        <f t="shared" si="2"/>
        <v>23</v>
      </c>
      <c r="V26" s="117"/>
    </row>
    <row r="27" spans="1:22" ht="12.75">
      <c r="A27" s="36" t="s">
        <v>27</v>
      </c>
      <c r="B27" s="37" t="s">
        <v>41</v>
      </c>
      <c r="C27" s="38">
        <v>22</v>
      </c>
      <c r="D27" s="39">
        <v>4</v>
      </c>
      <c r="E27" s="40">
        <v>1</v>
      </c>
      <c r="F27" s="41">
        <v>17</v>
      </c>
      <c r="G27" s="38">
        <v>25</v>
      </c>
      <c r="H27" s="38" t="s">
        <v>10</v>
      </c>
      <c r="I27" s="38">
        <v>63</v>
      </c>
      <c r="J27" s="42">
        <f t="shared" si="1"/>
        <v>9</v>
      </c>
      <c r="K27" s="63"/>
      <c r="L27" s="6" t="s">
        <v>27</v>
      </c>
      <c r="M27" s="7" t="s">
        <v>54</v>
      </c>
      <c r="N27" s="8">
        <v>26</v>
      </c>
      <c r="O27" s="12">
        <v>8</v>
      </c>
      <c r="P27" s="13">
        <v>6</v>
      </c>
      <c r="Q27" s="14">
        <v>12</v>
      </c>
      <c r="R27" s="10">
        <v>51</v>
      </c>
      <c r="S27" s="8" t="s">
        <v>10</v>
      </c>
      <c r="T27" s="10">
        <v>63</v>
      </c>
      <c r="U27" s="11">
        <f t="shared" si="2"/>
        <v>22</v>
      </c>
      <c r="V27" s="117"/>
    </row>
    <row r="28" spans="1:22" ht="12.75">
      <c r="A28" s="6" t="s">
        <v>29</v>
      </c>
      <c r="B28" s="7" t="s">
        <v>42</v>
      </c>
      <c r="C28" s="8">
        <v>22</v>
      </c>
      <c r="D28" s="12">
        <v>3</v>
      </c>
      <c r="E28" s="13">
        <v>1</v>
      </c>
      <c r="F28" s="14">
        <v>18</v>
      </c>
      <c r="G28" s="10">
        <v>31</v>
      </c>
      <c r="H28" s="8" t="s">
        <v>10</v>
      </c>
      <c r="I28" s="10">
        <v>133</v>
      </c>
      <c r="J28" s="11">
        <f t="shared" si="1"/>
        <v>7</v>
      </c>
      <c r="K28" s="63"/>
      <c r="L28" s="6" t="s">
        <v>29</v>
      </c>
      <c r="M28" s="7" t="s">
        <v>55</v>
      </c>
      <c r="N28" s="8">
        <v>26</v>
      </c>
      <c r="O28" s="12">
        <v>10</v>
      </c>
      <c r="P28" s="13">
        <v>2</v>
      </c>
      <c r="Q28" s="14">
        <v>14</v>
      </c>
      <c r="R28" s="10">
        <v>63</v>
      </c>
      <c r="S28" s="8" t="s">
        <v>10</v>
      </c>
      <c r="T28" s="10">
        <v>79</v>
      </c>
      <c r="U28" s="11">
        <f t="shared" si="2"/>
        <v>22</v>
      </c>
      <c r="V28" s="117"/>
    </row>
    <row r="29" spans="1:22" ht="12.75">
      <c r="A29" s="6" t="s">
        <v>31</v>
      </c>
      <c r="B29" s="7" t="s">
        <v>43</v>
      </c>
      <c r="C29" s="8">
        <v>22</v>
      </c>
      <c r="D29" s="12">
        <v>2</v>
      </c>
      <c r="E29" s="13">
        <v>2</v>
      </c>
      <c r="F29" s="14">
        <v>17</v>
      </c>
      <c r="G29" s="10">
        <v>26</v>
      </c>
      <c r="H29" s="8" t="s">
        <v>10</v>
      </c>
      <c r="I29" s="10">
        <v>77</v>
      </c>
      <c r="J29" s="11">
        <f t="shared" si="1"/>
        <v>6</v>
      </c>
      <c r="K29" s="63"/>
      <c r="L29" s="6" t="s">
        <v>31</v>
      </c>
      <c r="M29" s="7" t="s">
        <v>56</v>
      </c>
      <c r="N29" s="8">
        <v>26</v>
      </c>
      <c r="O29" s="12">
        <v>10</v>
      </c>
      <c r="P29" s="13">
        <v>2</v>
      </c>
      <c r="Q29" s="14">
        <v>14</v>
      </c>
      <c r="R29" s="10">
        <v>51</v>
      </c>
      <c r="S29" s="8" t="s">
        <v>10</v>
      </c>
      <c r="T29" s="10">
        <v>73</v>
      </c>
      <c r="U29" s="11">
        <f t="shared" si="2"/>
        <v>22</v>
      </c>
      <c r="V29" s="117"/>
    </row>
    <row r="30" spans="1:22" ht="14.25" thickBot="1">
      <c r="A30" s="15"/>
      <c r="B30" s="33" t="s">
        <v>44</v>
      </c>
      <c r="C30" s="17"/>
      <c r="D30" s="34"/>
      <c r="E30" s="34"/>
      <c r="F30" s="34"/>
      <c r="G30" s="17"/>
      <c r="H30" s="17"/>
      <c r="I30" s="17"/>
      <c r="J30" s="35"/>
      <c r="K30" s="63"/>
      <c r="L30" s="6" t="s">
        <v>57</v>
      </c>
      <c r="M30" s="7" t="s">
        <v>58</v>
      </c>
      <c r="N30" s="8">
        <v>26</v>
      </c>
      <c r="O30" s="12">
        <v>7</v>
      </c>
      <c r="P30" s="13">
        <v>4</v>
      </c>
      <c r="Q30" s="14">
        <v>15</v>
      </c>
      <c r="R30" s="10">
        <v>49</v>
      </c>
      <c r="S30" s="8" t="s">
        <v>10</v>
      </c>
      <c r="T30" s="10">
        <v>69</v>
      </c>
      <c r="U30" s="11">
        <f t="shared" si="2"/>
        <v>18</v>
      </c>
      <c r="V30" s="117"/>
    </row>
    <row r="31" spans="1:22" ht="13.5" thickBot="1">
      <c r="A31" s="118"/>
      <c r="B31" s="63"/>
      <c r="C31" s="63"/>
      <c r="D31" s="63"/>
      <c r="E31" s="63"/>
      <c r="F31" s="63"/>
      <c r="G31" s="63"/>
      <c r="H31" s="63"/>
      <c r="I31" s="63"/>
      <c r="J31" s="63"/>
      <c r="K31" s="63"/>
      <c r="L31" s="92" t="s">
        <v>59</v>
      </c>
      <c r="M31" s="93" t="s">
        <v>12</v>
      </c>
      <c r="N31" s="94">
        <v>26</v>
      </c>
      <c r="O31" s="95">
        <v>5</v>
      </c>
      <c r="P31" s="96">
        <v>6</v>
      </c>
      <c r="Q31" s="97">
        <v>15</v>
      </c>
      <c r="R31" s="94">
        <v>39</v>
      </c>
      <c r="S31" s="94" t="s">
        <v>10</v>
      </c>
      <c r="T31" s="94">
        <v>71</v>
      </c>
      <c r="U31" s="98">
        <f t="shared" si="2"/>
        <v>16</v>
      </c>
      <c r="V31" s="117"/>
    </row>
    <row r="32" spans="1:22" ht="13.5" thickBot="1">
      <c r="A32" s="118"/>
      <c r="B32" s="63"/>
      <c r="C32" s="63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117"/>
    </row>
    <row r="33" spans="1:22" ht="13.5" thickBot="1">
      <c r="A33" s="107" t="s">
        <v>65</v>
      </c>
      <c r="B33" s="108"/>
      <c r="C33" s="108"/>
      <c r="D33" s="108"/>
      <c r="E33" s="108"/>
      <c r="F33" s="108"/>
      <c r="G33" s="108"/>
      <c r="H33" s="108"/>
      <c r="I33" s="108"/>
      <c r="J33" s="109"/>
      <c r="K33" s="119"/>
      <c r="L33" s="107" t="s">
        <v>70</v>
      </c>
      <c r="M33" s="108"/>
      <c r="N33" s="108"/>
      <c r="O33" s="108"/>
      <c r="P33" s="108"/>
      <c r="Q33" s="108"/>
      <c r="R33" s="108"/>
      <c r="S33" s="108"/>
      <c r="T33" s="108"/>
      <c r="U33" s="109"/>
      <c r="V33" s="117"/>
    </row>
    <row r="34" spans="1:22" ht="12.75">
      <c r="A34" s="47" t="s">
        <v>0</v>
      </c>
      <c r="B34" s="48" t="s">
        <v>1</v>
      </c>
      <c r="C34" s="49" t="s">
        <v>2</v>
      </c>
      <c r="D34" s="50" t="s">
        <v>3</v>
      </c>
      <c r="E34" s="50" t="s">
        <v>4</v>
      </c>
      <c r="F34" s="50" t="s">
        <v>5</v>
      </c>
      <c r="G34" s="110" t="s">
        <v>6</v>
      </c>
      <c r="H34" s="110"/>
      <c r="I34" s="110"/>
      <c r="J34" s="51" t="s">
        <v>7</v>
      </c>
      <c r="K34" s="63"/>
      <c r="L34" s="47" t="s">
        <v>0</v>
      </c>
      <c r="M34" s="48" t="s">
        <v>1</v>
      </c>
      <c r="N34" s="49" t="s">
        <v>2</v>
      </c>
      <c r="O34" s="50" t="s">
        <v>3</v>
      </c>
      <c r="P34" s="50" t="s">
        <v>4</v>
      </c>
      <c r="Q34" s="50" t="s">
        <v>5</v>
      </c>
      <c r="R34" s="110" t="s">
        <v>6</v>
      </c>
      <c r="S34" s="110"/>
      <c r="T34" s="110"/>
      <c r="U34" s="51" t="s">
        <v>7</v>
      </c>
      <c r="V34" s="117"/>
    </row>
    <row r="35" spans="1:22" ht="12.75">
      <c r="A35" s="36" t="s">
        <v>8</v>
      </c>
      <c r="B35" s="37" t="s">
        <v>12</v>
      </c>
      <c r="C35" s="38">
        <v>22</v>
      </c>
      <c r="D35" s="46">
        <v>15</v>
      </c>
      <c r="E35" s="46">
        <v>4</v>
      </c>
      <c r="F35" s="46">
        <v>3</v>
      </c>
      <c r="G35" s="38">
        <v>72</v>
      </c>
      <c r="H35" s="38" t="s">
        <v>10</v>
      </c>
      <c r="I35" s="38">
        <v>28</v>
      </c>
      <c r="J35" s="42">
        <f>(D35*2)+(E35*1)</f>
        <v>34</v>
      </c>
      <c r="K35" s="63"/>
      <c r="L35" s="52" t="s">
        <v>8</v>
      </c>
      <c r="M35" s="7" t="s">
        <v>55</v>
      </c>
      <c r="N35" s="53">
        <v>26</v>
      </c>
      <c r="O35" s="9">
        <v>23</v>
      </c>
      <c r="P35" s="9">
        <v>1</v>
      </c>
      <c r="Q35" s="9">
        <v>2</v>
      </c>
      <c r="R35" s="10">
        <v>115</v>
      </c>
      <c r="S35" s="53" t="s">
        <v>10</v>
      </c>
      <c r="T35" s="10">
        <v>42</v>
      </c>
      <c r="U35" s="54">
        <f>(O35*2)+(P35*1)</f>
        <v>47</v>
      </c>
      <c r="V35" s="117"/>
    </row>
    <row r="36" spans="1:22" ht="12.75">
      <c r="A36" s="52" t="s">
        <v>11</v>
      </c>
      <c r="B36" s="7" t="s">
        <v>62</v>
      </c>
      <c r="C36" s="53">
        <v>22</v>
      </c>
      <c r="D36" s="12">
        <v>16</v>
      </c>
      <c r="E36" s="13">
        <v>2</v>
      </c>
      <c r="F36" s="14">
        <v>4</v>
      </c>
      <c r="G36" s="10">
        <v>93</v>
      </c>
      <c r="H36" s="53" t="s">
        <v>10</v>
      </c>
      <c r="I36" s="10">
        <v>42</v>
      </c>
      <c r="J36" s="54">
        <f>(D36*2)+(E36*1)</f>
        <v>34</v>
      </c>
      <c r="K36" s="63"/>
      <c r="L36" s="52" t="s">
        <v>11</v>
      </c>
      <c r="M36" s="7" t="s">
        <v>66</v>
      </c>
      <c r="N36" s="53">
        <v>26</v>
      </c>
      <c r="O36" s="12">
        <v>22</v>
      </c>
      <c r="P36" s="13">
        <v>2</v>
      </c>
      <c r="Q36" s="14">
        <v>2</v>
      </c>
      <c r="R36" s="10">
        <v>126</v>
      </c>
      <c r="S36" s="53" t="s">
        <v>10</v>
      </c>
      <c r="T36" s="10">
        <v>37</v>
      </c>
      <c r="U36" s="54">
        <f>(O36*2)+(P36*1)</f>
        <v>46</v>
      </c>
      <c r="V36" s="117"/>
    </row>
    <row r="37" spans="1:22" ht="12.75">
      <c r="A37" s="52" t="s">
        <v>13</v>
      </c>
      <c r="B37" s="7" t="s">
        <v>16</v>
      </c>
      <c r="C37" s="53">
        <v>22</v>
      </c>
      <c r="D37" s="12">
        <v>15</v>
      </c>
      <c r="E37" s="13">
        <v>2</v>
      </c>
      <c r="F37" s="14">
        <v>5</v>
      </c>
      <c r="G37" s="10">
        <v>88</v>
      </c>
      <c r="H37" s="53" t="s">
        <v>10</v>
      </c>
      <c r="I37" s="10">
        <v>43</v>
      </c>
      <c r="J37" s="54">
        <f aca="true" t="shared" si="3" ref="J37:J46">(D37*2)+(E37*1)</f>
        <v>32</v>
      </c>
      <c r="K37" s="63"/>
      <c r="L37" s="52" t="s">
        <v>13</v>
      </c>
      <c r="M37" s="7" t="s">
        <v>62</v>
      </c>
      <c r="N37" s="53">
        <v>26</v>
      </c>
      <c r="O37" s="12">
        <v>15</v>
      </c>
      <c r="P37" s="13">
        <v>4</v>
      </c>
      <c r="Q37" s="14">
        <v>7</v>
      </c>
      <c r="R37" s="10">
        <v>104</v>
      </c>
      <c r="S37" s="53" t="s">
        <v>10</v>
      </c>
      <c r="T37" s="10">
        <v>69</v>
      </c>
      <c r="U37" s="54">
        <f aca="true" t="shared" si="4" ref="U37:U48">(O37*2)+(P37*1)</f>
        <v>34</v>
      </c>
      <c r="V37" s="117"/>
    </row>
    <row r="38" spans="1:22" ht="12.75">
      <c r="A38" s="52" t="s">
        <v>15</v>
      </c>
      <c r="B38" s="7" t="s">
        <v>63</v>
      </c>
      <c r="C38" s="53">
        <v>22</v>
      </c>
      <c r="D38" s="12">
        <v>15</v>
      </c>
      <c r="E38" s="13">
        <v>1</v>
      </c>
      <c r="F38" s="14">
        <v>6</v>
      </c>
      <c r="G38" s="10">
        <v>81</v>
      </c>
      <c r="H38" s="53" t="s">
        <v>10</v>
      </c>
      <c r="I38" s="10">
        <v>37</v>
      </c>
      <c r="J38" s="54">
        <f t="shared" si="3"/>
        <v>31</v>
      </c>
      <c r="K38" s="63"/>
      <c r="L38" s="52" t="s">
        <v>15</v>
      </c>
      <c r="M38" s="7" t="s">
        <v>39</v>
      </c>
      <c r="N38" s="53">
        <v>26</v>
      </c>
      <c r="O38" s="12">
        <v>11</v>
      </c>
      <c r="P38" s="13">
        <v>4</v>
      </c>
      <c r="Q38" s="14">
        <v>11</v>
      </c>
      <c r="R38" s="10">
        <v>77</v>
      </c>
      <c r="S38" s="53" t="s">
        <v>10</v>
      </c>
      <c r="T38" s="10">
        <v>65</v>
      </c>
      <c r="U38" s="54">
        <f t="shared" si="4"/>
        <v>26</v>
      </c>
      <c r="V38" s="117"/>
    </row>
    <row r="39" spans="1:22" ht="12.75">
      <c r="A39" s="52" t="s">
        <v>17</v>
      </c>
      <c r="B39" s="7" t="s">
        <v>64</v>
      </c>
      <c r="C39" s="53">
        <v>22</v>
      </c>
      <c r="D39" s="12">
        <v>14</v>
      </c>
      <c r="E39" s="13">
        <v>1</v>
      </c>
      <c r="F39" s="14">
        <v>7</v>
      </c>
      <c r="G39" s="10">
        <v>111</v>
      </c>
      <c r="H39" s="53" t="s">
        <v>10</v>
      </c>
      <c r="I39" s="10">
        <v>50</v>
      </c>
      <c r="J39" s="54">
        <f t="shared" si="3"/>
        <v>29</v>
      </c>
      <c r="K39" s="63"/>
      <c r="L39" s="36" t="s">
        <v>17</v>
      </c>
      <c r="M39" s="37" t="s">
        <v>12</v>
      </c>
      <c r="N39" s="38">
        <v>26</v>
      </c>
      <c r="O39" s="39">
        <v>13</v>
      </c>
      <c r="P39" s="40">
        <v>3</v>
      </c>
      <c r="Q39" s="41">
        <v>10</v>
      </c>
      <c r="R39" s="38">
        <v>74</v>
      </c>
      <c r="S39" s="38" t="s">
        <v>10</v>
      </c>
      <c r="T39" s="38">
        <v>67</v>
      </c>
      <c r="U39" s="42">
        <f t="shared" si="4"/>
        <v>29</v>
      </c>
      <c r="V39" s="117"/>
    </row>
    <row r="40" spans="1:22" ht="12.75">
      <c r="A40" s="52" t="s">
        <v>19</v>
      </c>
      <c r="B40" s="7" t="s">
        <v>20</v>
      </c>
      <c r="C40" s="53">
        <v>22</v>
      </c>
      <c r="D40" s="12">
        <v>13</v>
      </c>
      <c r="E40" s="13">
        <v>1</v>
      </c>
      <c r="F40" s="14">
        <v>8</v>
      </c>
      <c r="G40" s="10">
        <v>91</v>
      </c>
      <c r="H40" s="53" t="s">
        <v>10</v>
      </c>
      <c r="I40" s="10">
        <v>45</v>
      </c>
      <c r="J40" s="54">
        <f t="shared" si="3"/>
        <v>27</v>
      </c>
      <c r="K40" s="63"/>
      <c r="L40" s="52" t="s">
        <v>19</v>
      </c>
      <c r="M40" s="7" t="s">
        <v>43</v>
      </c>
      <c r="N40" s="53">
        <v>26</v>
      </c>
      <c r="O40" s="12">
        <v>10</v>
      </c>
      <c r="P40" s="13">
        <v>5</v>
      </c>
      <c r="Q40" s="14">
        <v>11</v>
      </c>
      <c r="R40" s="10">
        <v>73</v>
      </c>
      <c r="S40" s="53" t="s">
        <v>10</v>
      </c>
      <c r="T40" s="10">
        <v>80</v>
      </c>
      <c r="U40" s="54">
        <f t="shared" si="4"/>
        <v>25</v>
      </c>
      <c r="V40" s="117"/>
    </row>
    <row r="41" spans="1:22" ht="12.75">
      <c r="A41" s="52" t="s">
        <v>21</v>
      </c>
      <c r="B41" s="7" t="s">
        <v>14</v>
      </c>
      <c r="C41" s="53">
        <v>22</v>
      </c>
      <c r="D41" s="12">
        <v>12</v>
      </c>
      <c r="E41" s="13">
        <v>1</v>
      </c>
      <c r="F41" s="14">
        <v>9</v>
      </c>
      <c r="G41" s="10">
        <v>70</v>
      </c>
      <c r="H41" s="53" t="s">
        <v>10</v>
      </c>
      <c r="I41" s="10">
        <v>59</v>
      </c>
      <c r="J41" s="54">
        <f t="shared" si="3"/>
        <v>25</v>
      </c>
      <c r="K41" s="63"/>
      <c r="L41" s="52" t="s">
        <v>21</v>
      </c>
      <c r="M41" s="7" t="s">
        <v>67</v>
      </c>
      <c r="N41" s="53">
        <v>26</v>
      </c>
      <c r="O41" s="12">
        <v>9</v>
      </c>
      <c r="P41" s="13">
        <v>7</v>
      </c>
      <c r="Q41" s="14">
        <v>18</v>
      </c>
      <c r="R41" s="10">
        <v>63</v>
      </c>
      <c r="S41" s="53" t="s">
        <v>10</v>
      </c>
      <c r="T41" s="10">
        <v>73</v>
      </c>
      <c r="U41" s="54">
        <f t="shared" si="4"/>
        <v>25</v>
      </c>
      <c r="V41" s="117"/>
    </row>
    <row r="42" spans="1:22" ht="12.75">
      <c r="A42" s="36" t="s">
        <v>23</v>
      </c>
      <c r="B42" s="37" t="s">
        <v>41</v>
      </c>
      <c r="C42" s="38">
        <v>22</v>
      </c>
      <c r="D42" s="39">
        <v>8</v>
      </c>
      <c r="E42" s="40">
        <v>2</v>
      </c>
      <c r="F42" s="41">
        <v>12</v>
      </c>
      <c r="G42" s="38">
        <v>52</v>
      </c>
      <c r="H42" s="38" t="s">
        <v>10</v>
      </c>
      <c r="I42" s="38">
        <v>63</v>
      </c>
      <c r="J42" s="42">
        <f t="shared" si="3"/>
        <v>18</v>
      </c>
      <c r="K42" s="63"/>
      <c r="L42" s="36" t="s">
        <v>23</v>
      </c>
      <c r="M42" s="37" t="s">
        <v>41</v>
      </c>
      <c r="N42" s="38">
        <v>26</v>
      </c>
      <c r="O42" s="39">
        <v>10</v>
      </c>
      <c r="P42" s="40">
        <v>2</v>
      </c>
      <c r="Q42" s="41">
        <v>14</v>
      </c>
      <c r="R42" s="38">
        <v>67</v>
      </c>
      <c r="S42" s="38" t="s">
        <v>10</v>
      </c>
      <c r="T42" s="38">
        <v>85</v>
      </c>
      <c r="U42" s="42">
        <f t="shared" si="4"/>
        <v>22</v>
      </c>
      <c r="V42" s="117"/>
    </row>
    <row r="43" spans="1:22" ht="12.75">
      <c r="A43" s="52" t="s">
        <v>25</v>
      </c>
      <c r="B43" s="7" t="s">
        <v>43</v>
      </c>
      <c r="C43" s="53">
        <v>22</v>
      </c>
      <c r="D43" s="12">
        <v>6</v>
      </c>
      <c r="E43" s="13">
        <v>1</v>
      </c>
      <c r="F43" s="14">
        <v>15</v>
      </c>
      <c r="G43" s="10">
        <v>45</v>
      </c>
      <c r="H43" s="53" t="s">
        <v>10</v>
      </c>
      <c r="I43" s="10">
        <v>89</v>
      </c>
      <c r="J43" s="54">
        <f t="shared" si="3"/>
        <v>13</v>
      </c>
      <c r="K43" s="63"/>
      <c r="L43" s="52" t="s">
        <v>25</v>
      </c>
      <c r="M43" s="7" t="s">
        <v>20</v>
      </c>
      <c r="N43" s="53">
        <v>26</v>
      </c>
      <c r="O43" s="12">
        <v>8</v>
      </c>
      <c r="P43" s="13">
        <v>6</v>
      </c>
      <c r="Q43" s="14">
        <v>12</v>
      </c>
      <c r="R43" s="10">
        <v>71</v>
      </c>
      <c r="S43" s="53" t="s">
        <v>10</v>
      </c>
      <c r="T43" s="10">
        <v>95</v>
      </c>
      <c r="U43" s="54">
        <f t="shared" si="4"/>
        <v>22</v>
      </c>
      <c r="V43" s="117"/>
    </row>
    <row r="44" spans="1:22" ht="12.75">
      <c r="A44" s="52" t="s">
        <v>27</v>
      </c>
      <c r="B44" s="7" t="s">
        <v>40</v>
      </c>
      <c r="C44" s="53">
        <v>22</v>
      </c>
      <c r="D44" s="12">
        <v>5</v>
      </c>
      <c r="E44" s="13">
        <v>2</v>
      </c>
      <c r="F44" s="14">
        <v>15</v>
      </c>
      <c r="G44" s="10">
        <v>36</v>
      </c>
      <c r="H44" s="53" t="s">
        <v>10</v>
      </c>
      <c r="I44" s="10">
        <v>76</v>
      </c>
      <c r="J44" s="54">
        <f t="shared" si="3"/>
        <v>12</v>
      </c>
      <c r="K44" s="63"/>
      <c r="L44" s="52" t="s">
        <v>27</v>
      </c>
      <c r="M44" s="7" t="s">
        <v>37</v>
      </c>
      <c r="N44" s="53">
        <v>26</v>
      </c>
      <c r="O44" s="12">
        <v>8</v>
      </c>
      <c r="P44" s="13">
        <v>5</v>
      </c>
      <c r="Q44" s="14">
        <v>13</v>
      </c>
      <c r="R44" s="10">
        <v>67</v>
      </c>
      <c r="S44" s="53" t="s">
        <v>10</v>
      </c>
      <c r="T44" s="10">
        <v>82</v>
      </c>
      <c r="U44" s="54">
        <f t="shared" si="4"/>
        <v>21</v>
      </c>
      <c r="V44" s="117"/>
    </row>
    <row r="45" spans="1:22" ht="12.75">
      <c r="A45" s="52" t="s">
        <v>29</v>
      </c>
      <c r="B45" s="7" t="s">
        <v>37</v>
      </c>
      <c r="C45" s="53">
        <v>22</v>
      </c>
      <c r="D45" s="12">
        <v>3</v>
      </c>
      <c r="E45" s="13">
        <v>1</v>
      </c>
      <c r="F45" s="14">
        <v>18</v>
      </c>
      <c r="G45" s="10">
        <v>39</v>
      </c>
      <c r="H45" s="53" t="s">
        <v>10</v>
      </c>
      <c r="I45" s="10">
        <v>76</v>
      </c>
      <c r="J45" s="54">
        <f t="shared" si="3"/>
        <v>7</v>
      </c>
      <c r="K45" s="63"/>
      <c r="L45" s="52" t="s">
        <v>29</v>
      </c>
      <c r="M45" s="7" t="s">
        <v>68</v>
      </c>
      <c r="N45" s="53">
        <v>26</v>
      </c>
      <c r="O45" s="12">
        <v>8</v>
      </c>
      <c r="P45" s="13">
        <v>4</v>
      </c>
      <c r="Q45" s="14">
        <v>14</v>
      </c>
      <c r="R45" s="10">
        <v>52</v>
      </c>
      <c r="S45" s="53" t="s">
        <v>10</v>
      </c>
      <c r="T45" s="10">
        <v>90</v>
      </c>
      <c r="U45" s="54">
        <f t="shared" si="4"/>
        <v>20</v>
      </c>
      <c r="V45" s="117"/>
    </row>
    <row r="46" spans="1:22" ht="13.5" thickBot="1">
      <c r="A46" s="55" t="s">
        <v>31</v>
      </c>
      <c r="B46" s="16" t="s">
        <v>42</v>
      </c>
      <c r="C46" s="56">
        <v>22</v>
      </c>
      <c r="D46" s="18">
        <v>1</v>
      </c>
      <c r="E46" s="19">
        <v>0</v>
      </c>
      <c r="F46" s="20">
        <v>21</v>
      </c>
      <c r="G46" s="21">
        <v>16</v>
      </c>
      <c r="H46" s="56" t="s">
        <v>10</v>
      </c>
      <c r="I46" s="21">
        <v>186</v>
      </c>
      <c r="J46" s="57">
        <f t="shared" si="3"/>
        <v>2</v>
      </c>
      <c r="K46" s="63"/>
      <c r="L46" s="52" t="s">
        <v>31</v>
      </c>
      <c r="M46" s="7" t="s">
        <v>16</v>
      </c>
      <c r="N46" s="53">
        <v>26</v>
      </c>
      <c r="O46" s="12">
        <v>7</v>
      </c>
      <c r="P46" s="13">
        <v>3</v>
      </c>
      <c r="Q46" s="14">
        <v>16</v>
      </c>
      <c r="R46" s="10">
        <v>60</v>
      </c>
      <c r="S46" s="53" t="s">
        <v>10</v>
      </c>
      <c r="T46" s="10">
        <v>96</v>
      </c>
      <c r="U46" s="54">
        <f t="shared" si="4"/>
        <v>17</v>
      </c>
      <c r="V46" s="117"/>
    </row>
    <row r="47" spans="1:22" ht="12.75">
      <c r="A47" s="118"/>
      <c r="B47" s="63"/>
      <c r="C47" s="63"/>
      <c r="D47" s="63"/>
      <c r="E47" s="63"/>
      <c r="F47" s="63"/>
      <c r="G47" s="63"/>
      <c r="H47" s="63"/>
      <c r="I47" s="63"/>
      <c r="J47" s="63"/>
      <c r="K47" s="63"/>
      <c r="L47" s="52" t="s">
        <v>57</v>
      </c>
      <c r="M47" s="7" t="s">
        <v>14</v>
      </c>
      <c r="N47" s="53">
        <v>26</v>
      </c>
      <c r="O47" s="12">
        <v>6</v>
      </c>
      <c r="P47" s="13">
        <v>3</v>
      </c>
      <c r="Q47" s="14">
        <v>17</v>
      </c>
      <c r="R47" s="10">
        <v>61</v>
      </c>
      <c r="S47" s="53" t="s">
        <v>10</v>
      </c>
      <c r="T47" s="10">
        <v>91</v>
      </c>
      <c r="U47" s="54">
        <f t="shared" si="4"/>
        <v>15</v>
      </c>
      <c r="V47" s="117"/>
    </row>
    <row r="48" spans="1:22" ht="13.5" thickBot="1">
      <c r="A48" s="118"/>
      <c r="B48" s="63"/>
      <c r="C48" s="63"/>
      <c r="D48" s="63"/>
      <c r="E48" s="63"/>
      <c r="F48" s="63"/>
      <c r="G48" s="63"/>
      <c r="H48" s="63"/>
      <c r="I48" s="63"/>
      <c r="J48" s="63"/>
      <c r="K48" s="63"/>
      <c r="L48" s="55" t="s">
        <v>59</v>
      </c>
      <c r="M48" s="16" t="s">
        <v>69</v>
      </c>
      <c r="N48" s="56">
        <v>26</v>
      </c>
      <c r="O48" s="18">
        <v>5</v>
      </c>
      <c r="P48" s="19">
        <v>5</v>
      </c>
      <c r="Q48" s="20">
        <v>16</v>
      </c>
      <c r="R48" s="21">
        <v>52</v>
      </c>
      <c r="S48" s="56" t="s">
        <v>10</v>
      </c>
      <c r="T48" s="21">
        <v>90</v>
      </c>
      <c r="U48" s="57">
        <f t="shared" si="4"/>
        <v>15</v>
      </c>
      <c r="V48" s="117"/>
    </row>
    <row r="49" spans="1:22" ht="13.5" thickBot="1">
      <c r="A49" s="118"/>
      <c r="B49" s="63"/>
      <c r="C49" s="63"/>
      <c r="D49" s="63"/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117"/>
    </row>
    <row r="50" spans="1:22" ht="13.5" thickBot="1">
      <c r="A50" s="107" t="s">
        <v>72</v>
      </c>
      <c r="B50" s="108"/>
      <c r="C50" s="108"/>
      <c r="D50" s="108"/>
      <c r="E50" s="108"/>
      <c r="F50" s="108"/>
      <c r="G50" s="108"/>
      <c r="H50" s="108"/>
      <c r="I50" s="108"/>
      <c r="J50" s="109"/>
      <c r="K50" s="63"/>
      <c r="L50" s="107" t="s">
        <v>75</v>
      </c>
      <c r="M50" s="108"/>
      <c r="N50" s="108"/>
      <c r="O50" s="108"/>
      <c r="P50" s="108"/>
      <c r="Q50" s="108"/>
      <c r="R50" s="108"/>
      <c r="S50" s="108"/>
      <c r="T50" s="108"/>
      <c r="U50" s="109"/>
      <c r="V50" s="117"/>
    </row>
    <row r="51" spans="1:22" ht="13.5" thickBot="1">
      <c r="A51" s="58" t="s">
        <v>0</v>
      </c>
      <c r="B51" s="59" t="s">
        <v>1</v>
      </c>
      <c r="C51" s="60" t="s">
        <v>2</v>
      </c>
      <c r="D51" s="61" t="s">
        <v>3</v>
      </c>
      <c r="E51" s="61" t="s">
        <v>4</v>
      </c>
      <c r="F51" s="61" t="s">
        <v>5</v>
      </c>
      <c r="G51" s="112" t="s">
        <v>6</v>
      </c>
      <c r="H51" s="112"/>
      <c r="I51" s="112"/>
      <c r="J51" s="62" t="s">
        <v>7</v>
      </c>
      <c r="K51" s="63"/>
      <c r="L51" s="70"/>
      <c r="M51" s="71"/>
      <c r="N51" s="72"/>
      <c r="O51" s="72"/>
      <c r="P51" s="72"/>
      <c r="Q51" s="72"/>
      <c r="R51" s="72"/>
      <c r="S51" s="72"/>
      <c r="T51" s="72"/>
      <c r="U51" s="73"/>
      <c r="V51" s="117"/>
    </row>
    <row r="52" spans="1:22" ht="12.75">
      <c r="A52" s="64" t="s">
        <v>8</v>
      </c>
      <c r="B52" s="65" t="s">
        <v>58</v>
      </c>
      <c r="C52" s="66">
        <v>24</v>
      </c>
      <c r="D52" s="67"/>
      <c r="E52" s="67"/>
      <c r="F52" s="67"/>
      <c r="G52" s="68">
        <v>102</v>
      </c>
      <c r="H52" s="66" t="s">
        <v>10</v>
      </c>
      <c r="I52" s="68">
        <v>37</v>
      </c>
      <c r="J52" s="69">
        <v>38</v>
      </c>
      <c r="K52" s="63"/>
      <c r="L52" s="76" t="s">
        <v>0</v>
      </c>
      <c r="M52" s="77" t="s">
        <v>1</v>
      </c>
      <c r="N52" s="77" t="s">
        <v>2</v>
      </c>
      <c r="O52" s="76" t="s">
        <v>3</v>
      </c>
      <c r="P52" s="76" t="s">
        <v>4</v>
      </c>
      <c r="Q52" s="76" t="s">
        <v>5</v>
      </c>
      <c r="R52" s="113" t="s">
        <v>6</v>
      </c>
      <c r="S52" s="113"/>
      <c r="T52" s="113"/>
      <c r="U52" s="76" t="s">
        <v>7</v>
      </c>
      <c r="V52" s="117"/>
    </row>
    <row r="53" spans="1:22" ht="12.75">
      <c r="A53" s="6" t="s">
        <v>11</v>
      </c>
      <c r="B53" s="7" t="s">
        <v>48</v>
      </c>
      <c r="C53" s="8">
        <v>24</v>
      </c>
      <c r="D53" s="12"/>
      <c r="E53" s="13"/>
      <c r="F53" s="14"/>
      <c r="G53" s="10">
        <v>160</v>
      </c>
      <c r="H53" s="8" t="s">
        <v>10</v>
      </c>
      <c r="I53" s="10">
        <v>40</v>
      </c>
      <c r="J53" s="11">
        <v>34</v>
      </c>
      <c r="K53" s="63"/>
      <c r="L53" s="78" t="s">
        <v>8</v>
      </c>
      <c r="M53" s="79" t="s">
        <v>73</v>
      </c>
      <c r="N53" s="80">
        <v>20</v>
      </c>
      <c r="O53" s="9">
        <v>16</v>
      </c>
      <c r="P53" s="9">
        <v>2</v>
      </c>
      <c r="Q53" s="9">
        <v>2</v>
      </c>
      <c r="R53" s="81">
        <v>83</v>
      </c>
      <c r="S53" s="82" t="s">
        <v>10</v>
      </c>
      <c r="T53" s="83">
        <v>36</v>
      </c>
      <c r="U53" s="84">
        <f>(O53*2)+(P53*1)</f>
        <v>34</v>
      </c>
      <c r="V53" s="117"/>
    </row>
    <row r="54" spans="1:22" ht="12.75">
      <c r="A54" s="36" t="s">
        <v>13</v>
      </c>
      <c r="B54" s="37" t="s">
        <v>12</v>
      </c>
      <c r="C54" s="38">
        <v>24</v>
      </c>
      <c r="D54" s="39"/>
      <c r="E54" s="40"/>
      <c r="F54" s="41"/>
      <c r="G54" s="38">
        <v>77</v>
      </c>
      <c r="H54" s="38" t="s">
        <v>10</v>
      </c>
      <c r="I54" s="38">
        <v>31</v>
      </c>
      <c r="J54" s="42">
        <v>33</v>
      </c>
      <c r="K54" s="63"/>
      <c r="L54" s="78" t="s">
        <v>11</v>
      </c>
      <c r="M54" s="7" t="s">
        <v>43</v>
      </c>
      <c r="N54" s="78">
        <v>20</v>
      </c>
      <c r="O54" s="13">
        <v>14</v>
      </c>
      <c r="P54" s="13">
        <v>1</v>
      </c>
      <c r="Q54" s="13">
        <v>5</v>
      </c>
      <c r="R54" s="12">
        <v>69</v>
      </c>
      <c r="S54" s="8" t="s">
        <v>10</v>
      </c>
      <c r="T54" s="14">
        <v>43</v>
      </c>
      <c r="U54" s="84">
        <f>(O54*2)+(P54*1)</f>
        <v>29</v>
      </c>
      <c r="V54" s="117"/>
    </row>
    <row r="55" spans="1:22" ht="12.75">
      <c r="A55" s="6" t="s">
        <v>15</v>
      </c>
      <c r="B55" s="7" t="s">
        <v>62</v>
      </c>
      <c r="C55" s="8">
        <v>24</v>
      </c>
      <c r="D55" s="12"/>
      <c r="E55" s="13"/>
      <c r="F55" s="14"/>
      <c r="G55" s="10">
        <v>83</v>
      </c>
      <c r="H55" s="8" t="s">
        <v>10</v>
      </c>
      <c r="I55" s="10">
        <v>54</v>
      </c>
      <c r="J55" s="11">
        <v>32</v>
      </c>
      <c r="K55" s="63"/>
      <c r="L55" s="78" t="s">
        <v>13</v>
      </c>
      <c r="M55" s="7" t="s">
        <v>62</v>
      </c>
      <c r="N55" s="78">
        <v>20</v>
      </c>
      <c r="O55" s="13">
        <v>13</v>
      </c>
      <c r="P55" s="13">
        <v>1</v>
      </c>
      <c r="Q55" s="13">
        <v>6</v>
      </c>
      <c r="R55" s="12">
        <v>83</v>
      </c>
      <c r="S55" s="8" t="s">
        <v>10</v>
      </c>
      <c r="T55" s="14">
        <v>41</v>
      </c>
      <c r="U55" s="84">
        <f aca="true" t="shared" si="5" ref="U55:U63">(O55*2)+(P55*1)</f>
        <v>27</v>
      </c>
      <c r="V55" s="117"/>
    </row>
    <row r="56" spans="1:22" ht="12.75">
      <c r="A56" s="36" t="s">
        <v>17</v>
      </c>
      <c r="B56" s="37" t="s">
        <v>41</v>
      </c>
      <c r="C56" s="38">
        <v>24</v>
      </c>
      <c r="D56" s="39"/>
      <c r="E56" s="40"/>
      <c r="F56" s="41"/>
      <c r="G56" s="38">
        <v>71</v>
      </c>
      <c r="H56" s="38" t="s">
        <v>10</v>
      </c>
      <c r="I56" s="38">
        <v>58</v>
      </c>
      <c r="J56" s="42">
        <v>32</v>
      </c>
      <c r="K56" s="63"/>
      <c r="L56" s="78" t="s">
        <v>15</v>
      </c>
      <c r="M56" s="7" t="s">
        <v>55</v>
      </c>
      <c r="N56" s="78">
        <v>20</v>
      </c>
      <c r="O56" s="13">
        <v>12</v>
      </c>
      <c r="P56" s="13">
        <v>1</v>
      </c>
      <c r="Q56" s="13">
        <v>7</v>
      </c>
      <c r="R56" s="12">
        <v>75</v>
      </c>
      <c r="S56" s="8" t="s">
        <v>10</v>
      </c>
      <c r="T56" s="14">
        <v>42</v>
      </c>
      <c r="U56" s="84">
        <f t="shared" si="5"/>
        <v>25</v>
      </c>
      <c r="V56" s="117"/>
    </row>
    <row r="57" spans="1:22" ht="12.75">
      <c r="A57" s="6" t="s">
        <v>19</v>
      </c>
      <c r="B57" s="7" t="s">
        <v>55</v>
      </c>
      <c r="C57" s="8">
        <v>24</v>
      </c>
      <c r="D57" s="12"/>
      <c r="E57" s="13"/>
      <c r="F57" s="14"/>
      <c r="G57" s="10">
        <v>72</v>
      </c>
      <c r="H57" s="8" t="s">
        <v>10</v>
      </c>
      <c r="I57" s="10">
        <v>64</v>
      </c>
      <c r="J57" s="11">
        <v>27</v>
      </c>
      <c r="K57" s="63"/>
      <c r="L57" s="40" t="s">
        <v>17</v>
      </c>
      <c r="M57" s="37" t="s">
        <v>12</v>
      </c>
      <c r="N57" s="40">
        <v>20</v>
      </c>
      <c r="O57" s="40">
        <v>11</v>
      </c>
      <c r="P57" s="40">
        <v>1</v>
      </c>
      <c r="Q57" s="40">
        <v>8</v>
      </c>
      <c r="R57" s="39">
        <v>62</v>
      </c>
      <c r="S57" s="38" t="s">
        <v>10</v>
      </c>
      <c r="T57" s="41">
        <v>28</v>
      </c>
      <c r="U57" s="85">
        <f t="shared" si="5"/>
        <v>23</v>
      </c>
      <c r="V57" s="117"/>
    </row>
    <row r="58" spans="1:22" ht="12.75">
      <c r="A58" s="6" t="s">
        <v>21</v>
      </c>
      <c r="B58" s="7" t="s">
        <v>14</v>
      </c>
      <c r="C58" s="8">
        <v>24</v>
      </c>
      <c r="D58" s="12"/>
      <c r="E58" s="13"/>
      <c r="F58" s="14"/>
      <c r="G58" s="10">
        <v>58</v>
      </c>
      <c r="H58" s="8" t="s">
        <v>10</v>
      </c>
      <c r="I58" s="10">
        <v>71</v>
      </c>
      <c r="J58" s="11">
        <v>23</v>
      </c>
      <c r="K58" s="63"/>
      <c r="L58" s="78" t="s">
        <v>19</v>
      </c>
      <c r="M58" s="7" t="s">
        <v>48</v>
      </c>
      <c r="N58" s="78">
        <v>20</v>
      </c>
      <c r="O58" s="13">
        <v>10</v>
      </c>
      <c r="P58" s="13">
        <v>2</v>
      </c>
      <c r="Q58" s="13">
        <v>8</v>
      </c>
      <c r="R58" s="12">
        <v>56</v>
      </c>
      <c r="S58" s="8" t="s">
        <v>10</v>
      </c>
      <c r="T58" s="14">
        <v>55</v>
      </c>
      <c r="U58" s="84">
        <f t="shared" si="5"/>
        <v>22</v>
      </c>
      <c r="V58" s="117"/>
    </row>
    <row r="59" spans="1:22" ht="12.75">
      <c r="A59" s="6" t="s">
        <v>23</v>
      </c>
      <c r="B59" s="7" t="s">
        <v>43</v>
      </c>
      <c r="C59" s="8">
        <v>24</v>
      </c>
      <c r="D59" s="12"/>
      <c r="E59" s="13"/>
      <c r="F59" s="14"/>
      <c r="G59" s="10">
        <v>78</v>
      </c>
      <c r="H59" s="8" t="s">
        <v>10</v>
      </c>
      <c r="I59" s="10">
        <v>69</v>
      </c>
      <c r="J59" s="11">
        <v>20</v>
      </c>
      <c r="K59" s="63"/>
      <c r="L59" s="40" t="s">
        <v>21</v>
      </c>
      <c r="M59" s="37" t="s">
        <v>41</v>
      </c>
      <c r="N59" s="40">
        <v>20</v>
      </c>
      <c r="O59" s="40">
        <v>10</v>
      </c>
      <c r="P59" s="40">
        <v>0</v>
      </c>
      <c r="Q59" s="40">
        <v>10</v>
      </c>
      <c r="R59" s="39">
        <v>57</v>
      </c>
      <c r="S59" s="38" t="s">
        <v>10</v>
      </c>
      <c r="T59" s="41">
        <v>52</v>
      </c>
      <c r="U59" s="85">
        <f t="shared" si="5"/>
        <v>20</v>
      </c>
      <c r="V59" s="117"/>
    </row>
    <row r="60" spans="1:22" ht="12.75">
      <c r="A60" s="6" t="s">
        <v>25</v>
      </c>
      <c r="B60" s="7" t="s">
        <v>37</v>
      </c>
      <c r="C60" s="8">
        <v>24</v>
      </c>
      <c r="D60" s="12"/>
      <c r="E60" s="13"/>
      <c r="F60" s="14"/>
      <c r="G60" s="10">
        <v>50</v>
      </c>
      <c r="H60" s="8" t="s">
        <v>10</v>
      </c>
      <c r="I60" s="10">
        <v>66</v>
      </c>
      <c r="J60" s="11">
        <v>20</v>
      </c>
      <c r="K60" s="63"/>
      <c r="L60" s="78" t="s">
        <v>23</v>
      </c>
      <c r="M60" s="7" t="s">
        <v>37</v>
      </c>
      <c r="N60" s="78">
        <v>20</v>
      </c>
      <c r="O60" s="13">
        <v>5</v>
      </c>
      <c r="P60" s="13">
        <v>3</v>
      </c>
      <c r="Q60" s="13">
        <v>12</v>
      </c>
      <c r="R60" s="12">
        <v>35</v>
      </c>
      <c r="S60" s="8" t="s">
        <v>10</v>
      </c>
      <c r="T60" s="14">
        <v>77</v>
      </c>
      <c r="U60" s="84">
        <f t="shared" si="5"/>
        <v>13</v>
      </c>
      <c r="V60" s="117"/>
    </row>
    <row r="61" spans="1:22" ht="12.75">
      <c r="A61" s="6" t="s">
        <v>27</v>
      </c>
      <c r="B61" s="7" t="s">
        <v>71</v>
      </c>
      <c r="C61" s="8">
        <v>24</v>
      </c>
      <c r="D61" s="12"/>
      <c r="E61" s="13"/>
      <c r="F61" s="14"/>
      <c r="G61" s="10">
        <v>66</v>
      </c>
      <c r="H61" s="8" t="s">
        <v>10</v>
      </c>
      <c r="I61" s="10">
        <v>80</v>
      </c>
      <c r="J61" s="11">
        <v>19</v>
      </c>
      <c r="K61" s="63"/>
      <c r="L61" s="78" t="s">
        <v>25</v>
      </c>
      <c r="M61" s="7" t="s">
        <v>74</v>
      </c>
      <c r="N61" s="78">
        <v>20</v>
      </c>
      <c r="O61" s="13">
        <v>4</v>
      </c>
      <c r="P61" s="13">
        <v>3</v>
      </c>
      <c r="Q61" s="13">
        <v>13</v>
      </c>
      <c r="R61" s="12">
        <v>35</v>
      </c>
      <c r="S61" s="8" t="s">
        <v>10</v>
      </c>
      <c r="T61" s="14">
        <v>77</v>
      </c>
      <c r="U61" s="84">
        <f t="shared" si="5"/>
        <v>11</v>
      </c>
      <c r="V61" s="117"/>
    </row>
    <row r="62" spans="1:22" ht="12.75">
      <c r="A62" s="6" t="s">
        <v>29</v>
      </c>
      <c r="B62" s="7" t="s">
        <v>69</v>
      </c>
      <c r="C62" s="8">
        <v>24</v>
      </c>
      <c r="D62" s="12"/>
      <c r="E62" s="13"/>
      <c r="F62" s="14"/>
      <c r="G62" s="10">
        <v>47</v>
      </c>
      <c r="H62" s="8" t="s">
        <v>10</v>
      </c>
      <c r="I62" s="10">
        <v>63</v>
      </c>
      <c r="J62" s="11">
        <v>17</v>
      </c>
      <c r="K62" s="63"/>
      <c r="L62" s="78" t="s">
        <v>27</v>
      </c>
      <c r="M62" s="7" t="s">
        <v>69</v>
      </c>
      <c r="N62" s="78">
        <v>20</v>
      </c>
      <c r="O62" s="13">
        <v>4</v>
      </c>
      <c r="P62" s="13">
        <v>2</v>
      </c>
      <c r="Q62" s="13">
        <v>14</v>
      </c>
      <c r="R62" s="12">
        <v>33</v>
      </c>
      <c r="S62" s="8" t="s">
        <v>10</v>
      </c>
      <c r="T62" s="14">
        <v>58</v>
      </c>
      <c r="U62" s="84">
        <f t="shared" si="5"/>
        <v>10</v>
      </c>
      <c r="V62" s="117"/>
    </row>
    <row r="63" spans="1:22" ht="13.5" thickBot="1">
      <c r="A63" s="6" t="s">
        <v>31</v>
      </c>
      <c r="B63" s="7" t="s">
        <v>36</v>
      </c>
      <c r="C63" s="8">
        <v>24</v>
      </c>
      <c r="D63" s="12"/>
      <c r="E63" s="13"/>
      <c r="F63" s="14"/>
      <c r="G63" s="10">
        <v>44</v>
      </c>
      <c r="H63" s="8" t="s">
        <v>10</v>
      </c>
      <c r="I63" s="10">
        <v>97</v>
      </c>
      <c r="J63" s="11">
        <v>10</v>
      </c>
      <c r="K63" s="63"/>
      <c r="L63" s="75" t="s">
        <v>29</v>
      </c>
      <c r="M63" s="86" t="s">
        <v>14</v>
      </c>
      <c r="N63" s="75">
        <v>20</v>
      </c>
      <c r="O63" s="87">
        <v>2</v>
      </c>
      <c r="P63" s="87">
        <v>2</v>
      </c>
      <c r="Q63" s="87">
        <v>16</v>
      </c>
      <c r="R63" s="88">
        <v>29</v>
      </c>
      <c r="S63" s="74" t="s">
        <v>10</v>
      </c>
      <c r="T63" s="89">
        <v>101</v>
      </c>
      <c r="U63" s="35">
        <f t="shared" si="5"/>
        <v>6</v>
      </c>
      <c r="V63" s="117"/>
    </row>
    <row r="64" spans="1:22" ht="13.5" thickBot="1">
      <c r="A64" s="15" t="s">
        <v>57</v>
      </c>
      <c r="B64" s="16" t="s">
        <v>68</v>
      </c>
      <c r="C64" s="17">
        <v>24</v>
      </c>
      <c r="D64" s="18"/>
      <c r="E64" s="19"/>
      <c r="F64" s="20"/>
      <c r="G64" s="21">
        <v>41</v>
      </c>
      <c r="H64" s="17" t="s">
        <v>10</v>
      </c>
      <c r="I64" s="21">
        <v>129</v>
      </c>
      <c r="J64" s="22">
        <v>8</v>
      </c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117"/>
    </row>
    <row r="65" spans="1:22" ht="13.5" thickBot="1">
      <c r="A65" s="118"/>
      <c r="B65" s="63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117"/>
    </row>
    <row r="66" spans="1:22" ht="13.5" thickBot="1">
      <c r="A66" s="107" t="s">
        <v>79</v>
      </c>
      <c r="B66" s="108"/>
      <c r="C66" s="108"/>
      <c r="D66" s="108"/>
      <c r="E66" s="108"/>
      <c r="F66" s="108"/>
      <c r="G66" s="108"/>
      <c r="H66" s="108"/>
      <c r="I66" s="108"/>
      <c r="J66" s="109"/>
      <c r="K66" s="63"/>
      <c r="L66" s="107" t="s">
        <v>86</v>
      </c>
      <c r="M66" s="108"/>
      <c r="N66" s="108"/>
      <c r="O66" s="108"/>
      <c r="P66" s="108"/>
      <c r="Q66" s="108"/>
      <c r="R66" s="108"/>
      <c r="S66" s="108"/>
      <c r="T66" s="108"/>
      <c r="U66" s="109"/>
      <c r="V66" s="117"/>
    </row>
    <row r="67" spans="1:22" ht="12.75">
      <c r="A67" s="1" t="s">
        <v>0</v>
      </c>
      <c r="B67" s="2" t="s">
        <v>1</v>
      </c>
      <c r="C67" s="3" t="s">
        <v>2</v>
      </c>
      <c r="D67" s="4" t="s">
        <v>3</v>
      </c>
      <c r="E67" s="4" t="s">
        <v>4</v>
      </c>
      <c r="F67" s="4" t="s">
        <v>5</v>
      </c>
      <c r="G67" s="106" t="s">
        <v>6</v>
      </c>
      <c r="H67" s="106"/>
      <c r="I67" s="106"/>
      <c r="J67" s="5" t="s">
        <v>7</v>
      </c>
      <c r="K67" s="63"/>
      <c r="L67" s="47" t="s">
        <v>0</v>
      </c>
      <c r="M67" s="48" t="s">
        <v>1</v>
      </c>
      <c r="N67" s="49" t="s">
        <v>2</v>
      </c>
      <c r="O67" s="50" t="s">
        <v>3</v>
      </c>
      <c r="P67" s="50" t="s">
        <v>4</v>
      </c>
      <c r="Q67" s="50" t="s">
        <v>5</v>
      </c>
      <c r="R67" s="110" t="s">
        <v>6</v>
      </c>
      <c r="S67" s="110"/>
      <c r="T67" s="110"/>
      <c r="U67" s="51" t="s">
        <v>7</v>
      </c>
      <c r="V67" s="117"/>
    </row>
    <row r="68" spans="1:22" ht="12.75">
      <c r="A68" s="6" t="s">
        <v>8</v>
      </c>
      <c r="B68" s="7" t="s">
        <v>39</v>
      </c>
      <c r="C68" s="8">
        <v>22</v>
      </c>
      <c r="D68" s="9">
        <v>16</v>
      </c>
      <c r="E68" s="9">
        <v>2</v>
      </c>
      <c r="F68" s="9">
        <v>4</v>
      </c>
      <c r="G68" s="10">
        <v>99</v>
      </c>
      <c r="H68" s="8" t="s">
        <v>10</v>
      </c>
      <c r="I68" s="10">
        <v>41</v>
      </c>
      <c r="J68" s="11">
        <f>(D68*2)+(E68*1)</f>
        <v>34</v>
      </c>
      <c r="K68" s="63"/>
      <c r="L68" s="52" t="s">
        <v>8</v>
      </c>
      <c r="M68" s="7" t="s">
        <v>80</v>
      </c>
      <c r="N68" s="53">
        <v>18</v>
      </c>
      <c r="O68" s="9">
        <v>15</v>
      </c>
      <c r="P68" s="9">
        <v>1</v>
      </c>
      <c r="Q68" s="9">
        <v>2</v>
      </c>
      <c r="R68" s="10">
        <v>80</v>
      </c>
      <c r="S68" s="53" t="s">
        <v>10</v>
      </c>
      <c r="T68" s="10">
        <v>32</v>
      </c>
      <c r="U68" s="54">
        <f>(O68*2)+(P68*1)</f>
        <v>31</v>
      </c>
      <c r="V68" s="117"/>
    </row>
    <row r="69" spans="1:22" ht="12.75">
      <c r="A69" s="6" t="s">
        <v>11</v>
      </c>
      <c r="B69" s="7" t="s">
        <v>69</v>
      </c>
      <c r="C69" s="8">
        <v>22</v>
      </c>
      <c r="D69" s="12">
        <v>13</v>
      </c>
      <c r="E69" s="13">
        <v>4</v>
      </c>
      <c r="F69" s="14">
        <v>5</v>
      </c>
      <c r="G69" s="10">
        <v>53</v>
      </c>
      <c r="H69" s="8" t="s">
        <v>10</v>
      </c>
      <c r="I69" s="10">
        <v>57</v>
      </c>
      <c r="J69" s="11">
        <f>(D69*2)+(E69*1)</f>
        <v>30</v>
      </c>
      <c r="K69" s="63"/>
      <c r="L69" s="52" t="s">
        <v>11</v>
      </c>
      <c r="M69" s="7" t="s">
        <v>51</v>
      </c>
      <c r="N69" s="53">
        <v>18</v>
      </c>
      <c r="O69" s="12">
        <v>11</v>
      </c>
      <c r="P69" s="13">
        <v>4</v>
      </c>
      <c r="Q69" s="14">
        <v>3</v>
      </c>
      <c r="R69" s="10">
        <v>89</v>
      </c>
      <c r="S69" s="53" t="s">
        <v>10</v>
      </c>
      <c r="T69" s="10">
        <v>36</v>
      </c>
      <c r="U69" s="54">
        <f>(O69*2)+(P69*1)</f>
        <v>26</v>
      </c>
      <c r="V69" s="117"/>
    </row>
    <row r="70" spans="1:22" ht="12.75">
      <c r="A70" s="6" t="s">
        <v>13</v>
      </c>
      <c r="B70" s="7" t="s">
        <v>55</v>
      </c>
      <c r="C70" s="8">
        <v>22</v>
      </c>
      <c r="D70" s="12">
        <v>13</v>
      </c>
      <c r="E70" s="13">
        <v>3</v>
      </c>
      <c r="F70" s="14">
        <v>6</v>
      </c>
      <c r="G70" s="10">
        <v>80</v>
      </c>
      <c r="H70" s="8" t="s">
        <v>10</v>
      </c>
      <c r="I70" s="10">
        <v>38</v>
      </c>
      <c r="J70" s="11">
        <f aca="true" t="shared" si="6" ref="J70:J79">(D70*2)+(E70*1)</f>
        <v>29</v>
      </c>
      <c r="K70" s="63"/>
      <c r="L70" s="52" t="s">
        <v>13</v>
      </c>
      <c r="M70" s="7" t="s">
        <v>67</v>
      </c>
      <c r="N70" s="53">
        <v>18</v>
      </c>
      <c r="O70" s="12">
        <v>10</v>
      </c>
      <c r="P70" s="13">
        <v>3</v>
      </c>
      <c r="Q70" s="14">
        <v>5</v>
      </c>
      <c r="R70" s="10">
        <v>62</v>
      </c>
      <c r="S70" s="53" t="s">
        <v>10</v>
      </c>
      <c r="T70" s="10">
        <v>42</v>
      </c>
      <c r="U70" s="54">
        <f aca="true" t="shared" si="7" ref="U70:U77">(O70*2)+(P70*1)</f>
        <v>23</v>
      </c>
      <c r="V70" s="117"/>
    </row>
    <row r="71" spans="1:22" ht="12.75">
      <c r="A71" s="36" t="s">
        <v>15</v>
      </c>
      <c r="B71" s="37" t="s">
        <v>12</v>
      </c>
      <c r="C71" s="38">
        <v>22</v>
      </c>
      <c r="D71" s="39">
        <v>13</v>
      </c>
      <c r="E71" s="40">
        <v>3</v>
      </c>
      <c r="F71" s="41">
        <v>6</v>
      </c>
      <c r="G71" s="38">
        <v>59</v>
      </c>
      <c r="H71" s="38" t="s">
        <v>10</v>
      </c>
      <c r="I71" s="38">
        <v>33</v>
      </c>
      <c r="J71" s="42">
        <f t="shared" si="6"/>
        <v>29</v>
      </c>
      <c r="K71" s="63"/>
      <c r="L71" s="52" t="s">
        <v>15</v>
      </c>
      <c r="M71" s="7" t="s">
        <v>81</v>
      </c>
      <c r="N71" s="53">
        <v>18</v>
      </c>
      <c r="O71" s="12">
        <v>9</v>
      </c>
      <c r="P71" s="13">
        <v>3</v>
      </c>
      <c r="Q71" s="14">
        <v>6</v>
      </c>
      <c r="R71" s="10">
        <v>49</v>
      </c>
      <c r="S71" s="53" t="s">
        <v>10</v>
      </c>
      <c r="T71" s="10">
        <v>42</v>
      </c>
      <c r="U71" s="54">
        <f t="shared" si="7"/>
        <v>21</v>
      </c>
      <c r="V71" s="117"/>
    </row>
    <row r="72" spans="1:22" ht="12.75">
      <c r="A72" s="6" t="s">
        <v>17</v>
      </c>
      <c r="B72" s="7" t="s">
        <v>9</v>
      </c>
      <c r="C72" s="8">
        <v>22</v>
      </c>
      <c r="D72" s="12">
        <v>13</v>
      </c>
      <c r="E72" s="13">
        <v>2</v>
      </c>
      <c r="F72" s="14">
        <v>7</v>
      </c>
      <c r="G72" s="10">
        <v>87</v>
      </c>
      <c r="H72" s="8" t="s">
        <v>10</v>
      </c>
      <c r="I72" s="10">
        <v>39</v>
      </c>
      <c r="J72" s="11">
        <f t="shared" si="6"/>
        <v>28</v>
      </c>
      <c r="K72" s="63"/>
      <c r="L72" s="52" t="s">
        <v>17</v>
      </c>
      <c r="M72" s="7" t="s">
        <v>82</v>
      </c>
      <c r="N72" s="53">
        <v>18</v>
      </c>
      <c r="O72" s="12">
        <v>7</v>
      </c>
      <c r="P72" s="13">
        <v>4</v>
      </c>
      <c r="Q72" s="14">
        <v>7</v>
      </c>
      <c r="R72" s="10">
        <v>51</v>
      </c>
      <c r="S72" s="53" t="s">
        <v>10</v>
      </c>
      <c r="T72" s="10">
        <v>43</v>
      </c>
      <c r="U72" s="54">
        <f t="shared" si="7"/>
        <v>18</v>
      </c>
      <c r="V72" s="117"/>
    </row>
    <row r="73" spans="1:22" ht="12.75">
      <c r="A73" s="36" t="s">
        <v>19</v>
      </c>
      <c r="B73" s="37" t="s">
        <v>76</v>
      </c>
      <c r="C73" s="38">
        <v>22</v>
      </c>
      <c r="D73" s="39">
        <v>11</v>
      </c>
      <c r="E73" s="40">
        <v>3</v>
      </c>
      <c r="F73" s="41">
        <v>8</v>
      </c>
      <c r="G73" s="38">
        <v>51</v>
      </c>
      <c r="H73" s="38" t="s">
        <v>10</v>
      </c>
      <c r="I73" s="38">
        <v>60</v>
      </c>
      <c r="J73" s="42">
        <f t="shared" si="6"/>
        <v>25</v>
      </c>
      <c r="K73" s="63"/>
      <c r="L73" s="52" t="s">
        <v>19</v>
      </c>
      <c r="M73" s="7" t="s">
        <v>83</v>
      </c>
      <c r="N73" s="53">
        <v>18</v>
      </c>
      <c r="O73" s="12">
        <v>8</v>
      </c>
      <c r="P73" s="13">
        <v>1</v>
      </c>
      <c r="Q73" s="14">
        <v>9</v>
      </c>
      <c r="R73" s="10">
        <v>57</v>
      </c>
      <c r="S73" s="53" t="s">
        <v>10</v>
      </c>
      <c r="T73" s="10">
        <v>38</v>
      </c>
      <c r="U73" s="54">
        <f t="shared" si="7"/>
        <v>17</v>
      </c>
      <c r="V73" s="117"/>
    </row>
    <row r="74" spans="1:22" ht="12.75">
      <c r="A74" s="6" t="s">
        <v>21</v>
      </c>
      <c r="B74" s="7" t="s">
        <v>43</v>
      </c>
      <c r="C74" s="8">
        <v>22</v>
      </c>
      <c r="D74" s="12">
        <v>11</v>
      </c>
      <c r="E74" s="13">
        <v>2</v>
      </c>
      <c r="F74" s="14">
        <v>9</v>
      </c>
      <c r="G74" s="10">
        <v>72</v>
      </c>
      <c r="H74" s="8" t="s">
        <v>10</v>
      </c>
      <c r="I74" s="10">
        <v>52</v>
      </c>
      <c r="J74" s="11">
        <f t="shared" si="6"/>
        <v>24</v>
      </c>
      <c r="K74" s="63"/>
      <c r="L74" s="52" t="s">
        <v>21</v>
      </c>
      <c r="M74" s="7" t="s">
        <v>68</v>
      </c>
      <c r="N74" s="53">
        <v>18</v>
      </c>
      <c r="O74" s="12">
        <v>6</v>
      </c>
      <c r="P74" s="13">
        <v>2</v>
      </c>
      <c r="Q74" s="14">
        <v>10</v>
      </c>
      <c r="R74" s="10">
        <v>41</v>
      </c>
      <c r="S74" s="53" t="s">
        <v>10</v>
      </c>
      <c r="T74" s="10">
        <v>68</v>
      </c>
      <c r="U74" s="54">
        <f t="shared" si="7"/>
        <v>14</v>
      </c>
      <c r="V74" s="117"/>
    </row>
    <row r="75" spans="1:22" ht="12.75">
      <c r="A75" s="6" t="s">
        <v>23</v>
      </c>
      <c r="B75" s="7" t="s">
        <v>37</v>
      </c>
      <c r="C75" s="8">
        <v>22</v>
      </c>
      <c r="D75" s="12">
        <v>10</v>
      </c>
      <c r="E75" s="13">
        <v>3</v>
      </c>
      <c r="F75" s="14">
        <v>9</v>
      </c>
      <c r="G75" s="10">
        <v>55</v>
      </c>
      <c r="H75" s="8" t="s">
        <v>10</v>
      </c>
      <c r="I75" s="10">
        <v>61</v>
      </c>
      <c r="J75" s="11">
        <f t="shared" si="6"/>
        <v>23</v>
      </c>
      <c r="K75" s="63"/>
      <c r="L75" s="36" t="s">
        <v>23</v>
      </c>
      <c r="M75" s="37" t="s">
        <v>41</v>
      </c>
      <c r="N75" s="38">
        <v>18</v>
      </c>
      <c r="O75" s="39">
        <v>6</v>
      </c>
      <c r="P75" s="40">
        <v>1</v>
      </c>
      <c r="Q75" s="41">
        <v>11</v>
      </c>
      <c r="R75" s="38">
        <v>37</v>
      </c>
      <c r="S75" s="38" t="s">
        <v>10</v>
      </c>
      <c r="T75" s="38">
        <v>59</v>
      </c>
      <c r="U75" s="42">
        <f t="shared" si="7"/>
        <v>13</v>
      </c>
      <c r="V75" s="117"/>
    </row>
    <row r="76" spans="1:22" ht="12.75">
      <c r="A76" s="6" t="s">
        <v>25</v>
      </c>
      <c r="B76" s="7" t="s">
        <v>48</v>
      </c>
      <c r="C76" s="8">
        <v>22</v>
      </c>
      <c r="D76" s="12">
        <v>10</v>
      </c>
      <c r="E76" s="13">
        <v>1</v>
      </c>
      <c r="F76" s="14">
        <v>11</v>
      </c>
      <c r="G76" s="10">
        <v>52</v>
      </c>
      <c r="H76" s="8" t="s">
        <v>10</v>
      </c>
      <c r="I76" s="10">
        <v>63</v>
      </c>
      <c r="J76" s="11">
        <f t="shared" si="6"/>
        <v>21</v>
      </c>
      <c r="K76" s="63"/>
      <c r="L76" s="52" t="s">
        <v>25</v>
      </c>
      <c r="M76" s="7" t="s">
        <v>84</v>
      </c>
      <c r="N76" s="53">
        <v>18</v>
      </c>
      <c r="O76" s="12">
        <v>3</v>
      </c>
      <c r="P76" s="13">
        <v>2</v>
      </c>
      <c r="Q76" s="14">
        <v>13</v>
      </c>
      <c r="R76" s="10">
        <v>31</v>
      </c>
      <c r="S76" s="53" t="s">
        <v>10</v>
      </c>
      <c r="T76" s="10">
        <v>70</v>
      </c>
      <c r="U76" s="54">
        <f t="shared" si="7"/>
        <v>8</v>
      </c>
      <c r="V76" s="117"/>
    </row>
    <row r="77" spans="1:22" ht="13.5" thickBot="1">
      <c r="A77" s="6" t="s">
        <v>27</v>
      </c>
      <c r="B77" s="7" t="s">
        <v>14</v>
      </c>
      <c r="C77" s="8">
        <v>22</v>
      </c>
      <c r="D77" s="12">
        <v>3</v>
      </c>
      <c r="E77" s="13">
        <v>2</v>
      </c>
      <c r="F77" s="14">
        <v>17</v>
      </c>
      <c r="G77" s="10">
        <v>19</v>
      </c>
      <c r="H77" s="8" t="s">
        <v>10</v>
      </c>
      <c r="I77" s="10">
        <v>66</v>
      </c>
      <c r="J77" s="11">
        <f t="shared" si="6"/>
        <v>8</v>
      </c>
      <c r="K77" s="63"/>
      <c r="L77" s="55" t="s">
        <v>27</v>
      </c>
      <c r="M77" s="16" t="s">
        <v>85</v>
      </c>
      <c r="N77" s="56">
        <v>18</v>
      </c>
      <c r="O77" s="18">
        <v>1</v>
      </c>
      <c r="P77" s="19">
        <v>5</v>
      </c>
      <c r="Q77" s="20">
        <v>12</v>
      </c>
      <c r="R77" s="21">
        <v>34</v>
      </c>
      <c r="S77" s="56" t="s">
        <v>10</v>
      </c>
      <c r="T77" s="21">
        <v>101</v>
      </c>
      <c r="U77" s="57">
        <f t="shared" si="7"/>
        <v>7</v>
      </c>
      <c r="V77" s="117"/>
    </row>
    <row r="78" spans="1:22" ht="12.75">
      <c r="A78" s="6" t="s">
        <v>29</v>
      </c>
      <c r="B78" s="7" t="s">
        <v>77</v>
      </c>
      <c r="C78" s="8">
        <v>22</v>
      </c>
      <c r="D78" s="12">
        <v>3</v>
      </c>
      <c r="E78" s="13">
        <v>1</v>
      </c>
      <c r="F78" s="14">
        <v>18</v>
      </c>
      <c r="G78" s="10">
        <v>30</v>
      </c>
      <c r="H78" s="8" t="s">
        <v>10</v>
      </c>
      <c r="I78" s="10">
        <v>78</v>
      </c>
      <c r="J78" s="11">
        <f t="shared" si="6"/>
        <v>7</v>
      </c>
      <c r="K78" s="63"/>
      <c r="L78" s="63"/>
      <c r="M78" s="63"/>
      <c r="N78" s="63"/>
      <c r="O78" s="63"/>
      <c r="P78" s="63"/>
      <c r="Q78" s="63"/>
      <c r="R78" s="63"/>
      <c r="S78" s="63"/>
      <c r="T78" s="63"/>
      <c r="U78" s="63"/>
      <c r="V78" s="117"/>
    </row>
    <row r="79" spans="1:22" ht="13.5" thickBot="1">
      <c r="A79" s="15" t="s">
        <v>31</v>
      </c>
      <c r="B79" s="16" t="s">
        <v>78</v>
      </c>
      <c r="C79" s="17">
        <v>22</v>
      </c>
      <c r="D79" s="18">
        <v>2</v>
      </c>
      <c r="E79" s="19">
        <v>0</v>
      </c>
      <c r="F79" s="20">
        <v>20</v>
      </c>
      <c r="G79" s="21">
        <v>34</v>
      </c>
      <c r="H79" s="17" t="s">
        <v>10</v>
      </c>
      <c r="I79" s="21">
        <v>127</v>
      </c>
      <c r="J79" s="22">
        <f t="shared" si="6"/>
        <v>4</v>
      </c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117"/>
    </row>
    <row r="80" spans="1:22" ht="13.5" thickBot="1">
      <c r="A80" s="118"/>
      <c r="B80" s="63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63"/>
      <c r="V80" s="117"/>
    </row>
    <row r="81" spans="1:22" ht="13.5" thickBot="1">
      <c r="A81" s="107" t="s">
        <v>88</v>
      </c>
      <c r="B81" s="108"/>
      <c r="C81" s="108"/>
      <c r="D81" s="108"/>
      <c r="E81" s="108"/>
      <c r="F81" s="108"/>
      <c r="G81" s="108"/>
      <c r="H81" s="108"/>
      <c r="I81" s="108"/>
      <c r="J81" s="109"/>
      <c r="K81" s="63"/>
      <c r="L81" s="107" t="s">
        <v>89</v>
      </c>
      <c r="M81" s="108"/>
      <c r="N81" s="108"/>
      <c r="O81" s="108"/>
      <c r="P81" s="108"/>
      <c r="Q81" s="108"/>
      <c r="R81" s="108"/>
      <c r="S81" s="108"/>
      <c r="T81" s="108"/>
      <c r="U81" s="109"/>
      <c r="V81" s="117"/>
    </row>
    <row r="82" spans="1:22" ht="12.75">
      <c r="A82" s="90" t="s">
        <v>0</v>
      </c>
      <c r="B82" s="43" t="s">
        <v>1</v>
      </c>
      <c r="C82" s="44" t="s">
        <v>2</v>
      </c>
      <c r="D82" s="45" t="s">
        <v>3</v>
      </c>
      <c r="E82" s="45" t="s">
        <v>4</v>
      </c>
      <c r="F82" s="45" t="s">
        <v>5</v>
      </c>
      <c r="G82" s="114" t="s">
        <v>6</v>
      </c>
      <c r="H82" s="114"/>
      <c r="I82" s="114"/>
      <c r="J82" s="91" t="s">
        <v>7</v>
      </c>
      <c r="K82" s="63"/>
      <c r="L82" s="1" t="s">
        <v>0</v>
      </c>
      <c r="M82" s="2" t="s">
        <v>1</v>
      </c>
      <c r="N82" s="3" t="s">
        <v>2</v>
      </c>
      <c r="O82" s="4" t="s">
        <v>3</v>
      </c>
      <c r="P82" s="4" t="s">
        <v>4</v>
      </c>
      <c r="Q82" s="4" t="s">
        <v>5</v>
      </c>
      <c r="R82" s="106" t="s">
        <v>6</v>
      </c>
      <c r="S82" s="106"/>
      <c r="T82" s="106"/>
      <c r="U82" s="5" t="s">
        <v>7</v>
      </c>
      <c r="V82" s="117"/>
    </row>
    <row r="83" spans="1:22" ht="12.75">
      <c r="A83" s="52" t="s">
        <v>8</v>
      </c>
      <c r="B83" s="7" t="s">
        <v>46</v>
      </c>
      <c r="C83" s="53">
        <v>16</v>
      </c>
      <c r="D83" s="9">
        <v>14</v>
      </c>
      <c r="E83" s="9">
        <v>0</v>
      </c>
      <c r="F83" s="9">
        <v>2</v>
      </c>
      <c r="G83" s="10">
        <v>71</v>
      </c>
      <c r="H83" s="53" t="s">
        <v>10</v>
      </c>
      <c r="I83" s="10">
        <v>19</v>
      </c>
      <c r="J83" s="54">
        <f>(D83*2)+(E83*1)</f>
        <v>28</v>
      </c>
      <c r="K83" s="63"/>
      <c r="L83" s="6" t="s">
        <v>8</v>
      </c>
      <c r="M83" s="7" t="s">
        <v>38</v>
      </c>
      <c r="N83" s="8">
        <v>14</v>
      </c>
      <c r="O83" s="9">
        <v>9</v>
      </c>
      <c r="P83" s="9">
        <v>3</v>
      </c>
      <c r="Q83" s="9">
        <v>2</v>
      </c>
      <c r="R83" s="10">
        <v>39</v>
      </c>
      <c r="S83" s="8" t="s">
        <v>10</v>
      </c>
      <c r="T83" s="10">
        <v>17</v>
      </c>
      <c r="U83" s="11">
        <f>(O83*2)+(P83*1)</f>
        <v>21</v>
      </c>
      <c r="V83" s="117"/>
    </row>
    <row r="84" spans="1:22" ht="12.75">
      <c r="A84" s="36" t="s">
        <v>11</v>
      </c>
      <c r="B84" s="37" t="s">
        <v>12</v>
      </c>
      <c r="C84" s="38">
        <v>16</v>
      </c>
      <c r="D84" s="39">
        <v>12</v>
      </c>
      <c r="E84" s="40">
        <v>1</v>
      </c>
      <c r="F84" s="41">
        <v>3</v>
      </c>
      <c r="G84" s="38">
        <v>74</v>
      </c>
      <c r="H84" s="38" t="s">
        <v>10</v>
      </c>
      <c r="I84" s="38">
        <v>13</v>
      </c>
      <c r="J84" s="42">
        <f>(D84*2)+(E84*1)</f>
        <v>25</v>
      </c>
      <c r="K84" s="63"/>
      <c r="L84" s="6" t="s">
        <v>11</v>
      </c>
      <c r="M84" s="7" t="s">
        <v>55</v>
      </c>
      <c r="N84" s="8">
        <v>14</v>
      </c>
      <c r="O84" s="12">
        <v>8</v>
      </c>
      <c r="P84" s="13">
        <v>3</v>
      </c>
      <c r="Q84" s="14">
        <v>3</v>
      </c>
      <c r="R84" s="10">
        <v>42</v>
      </c>
      <c r="S84" s="8" t="s">
        <v>10</v>
      </c>
      <c r="T84" s="10">
        <v>31</v>
      </c>
      <c r="U84" s="11">
        <f>(O84*2)+(P84*1)</f>
        <v>19</v>
      </c>
      <c r="V84" s="117"/>
    </row>
    <row r="85" spans="1:22" ht="12.75">
      <c r="A85" s="52" t="s">
        <v>13</v>
      </c>
      <c r="B85" s="7" t="s">
        <v>69</v>
      </c>
      <c r="C85" s="53">
        <v>16</v>
      </c>
      <c r="D85" s="12">
        <v>10</v>
      </c>
      <c r="E85" s="13">
        <v>1</v>
      </c>
      <c r="F85" s="14">
        <v>5</v>
      </c>
      <c r="G85" s="10">
        <v>41</v>
      </c>
      <c r="H85" s="53" t="s">
        <v>10</v>
      </c>
      <c r="I85" s="10">
        <v>35</v>
      </c>
      <c r="J85" s="54">
        <f aca="true" t="shared" si="8" ref="J85:J91">(D85*2)+(E85*1)</f>
        <v>21</v>
      </c>
      <c r="K85" s="63"/>
      <c r="L85" s="6" t="s">
        <v>13</v>
      </c>
      <c r="M85" s="7" t="s">
        <v>39</v>
      </c>
      <c r="N85" s="8">
        <v>14</v>
      </c>
      <c r="O85" s="12">
        <v>6</v>
      </c>
      <c r="P85" s="13">
        <v>4</v>
      </c>
      <c r="Q85" s="14">
        <v>4</v>
      </c>
      <c r="R85" s="10">
        <v>41</v>
      </c>
      <c r="S85" s="8" t="s">
        <v>10</v>
      </c>
      <c r="T85" s="10">
        <v>25</v>
      </c>
      <c r="U85" s="11">
        <f aca="true" t="shared" si="9" ref="U85:U90">(O85*2)+(P85*1)</f>
        <v>16</v>
      </c>
      <c r="V85" s="117"/>
    </row>
    <row r="86" spans="1:22" ht="12.75">
      <c r="A86" s="52" t="s">
        <v>15</v>
      </c>
      <c r="B86" s="7" t="s">
        <v>14</v>
      </c>
      <c r="C86" s="53">
        <v>16</v>
      </c>
      <c r="D86" s="12">
        <v>7</v>
      </c>
      <c r="E86" s="13">
        <v>1</v>
      </c>
      <c r="F86" s="14">
        <v>8</v>
      </c>
      <c r="G86" s="10">
        <v>36</v>
      </c>
      <c r="H86" s="53" t="s">
        <v>10</v>
      </c>
      <c r="I86" s="10">
        <v>36</v>
      </c>
      <c r="J86" s="54">
        <f t="shared" si="8"/>
        <v>15</v>
      </c>
      <c r="K86" s="63"/>
      <c r="L86" s="6" t="s">
        <v>15</v>
      </c>
      <c r="M86" s="7" t="s">
        <v>46</v>
      </c>
      <c r="N86" s="8">
        <v>14</v>
      </c>
      <c r="O86" s="12">
        <v>6</v>
      </c>
      <c r="P86" s="13">
        <v>4</v>
      </c>
      <c r="Q86" s="14">
        <v>4</v>
      </c>
      <c r="R86" s="10">
        <v>25</v>
      </c>
      <c r="S86" s="8" t="s">
        <v>10</v>
      </c>
      <c r="T86" s="10">
        <v>25</v>
      </c>
      <c r="U86" s="11">
        <f t="shared" si="9"/>
        <v>16</v>
      </c>
      <c r="V86" s="117"/>
    </row>
    <row r="87" spans="1:22" ht="12.75">
      <c r="A87" s="52" t="s">
        <v>17</v>
      </c>
      <c r="B87" s="7" t="s">
        <v>39</v>
      </c>
      <c r="C87" s="53">
        <v>16</v>
      </c>
      <c r="D87" s="12">
        <v>6</v>
      </c>
      <c r="E87" s="13">
        <v>2</v>
      </c>
      <c r="F87" s="14">
        <v>8</v>
      </c>
      <c r="G87" s="10">
        <v>49</v>
      </c>
      <c r="H87" s="53" t="s">
        <v>10</v>
      </c>
      <c r="I87" s="10">
        <v>39</v>
      </c>
      <c r="J87" s="54">
        <f t="shared" si="8"/>
        <v>14</v>
      </c>
      <c r="K87" s="63"/>
      <c r="L87" s="36" t="s">
        <v>17</v>
      </c>
      <c r="M87" s="37" t="s">
        <v>12</v>
      </c>
      <c r="N87" s="38">
        <v>14</v>
      </c>
      <c r="O87" s="39">
        <v>5</v>
      </c>
      <c r="P87" s="40">
        <v>4</v>
      </c>
      <c r="Q87" s="41">
        <v>5</v>
      </c>
      <c r="R87" s="38">
        <v>32</v>
      </c>
      <c r="S87" s="38" t="s">
        <v>10</v>
      </c>
      <c r="T87" s="38">
        <v>28</v>
      </c>
      <c r="U87" s="42">
        <f t="shared" si="9"/>
        <v>14</v>
      </c>
      <c r="V87" s="117"/>
    </row>
    <row r="88" spans="1:22" ht="12.75">
      <c r="A88" s="52" t="s">
        <v>19</v>
      </c>
      <c r="B88" s="7" t="s">
        <v>77</v>
      </c>
      <c r="C88" s="53">
        <v>16</v>
      </c>
      <c r="D88" s="12">
        <v>6</v>
      </c>
      <c r="E88" s="13">
        <v>1</v>
      </c>
      <c r="F88" s="14">
        <v>9</v>
      </c>
      <c r="G88" s="10">
        <v>55</v>
      </c>
      <c r="H88" s="53" t="s">
        <v>10</v>
      </c>
      <c r="I88" s="10">
        <v>48</v>
      </c>
      <c r="J88" s="54">
        <f t="shared" si="8"/>
        <v>13</v>
      </c>
      <c r="K88" s="63"/>
      <c r="L88" s="6" t="s">
        <v>19</v>
      </c>
      <c r="M88" s="7" t="s">
        <v>77</v>
      </c>
      <c r="N88" s="8">
        <v>14</v>
      </c>
      <c r="O88" s="12">
        <v>5</v>
      </c>
      <c r="P88" s="13">
        <v>4</v>
      </c>
      <c r="Q88" s="14">
        <v>5</v>
      </c>
      <c r="R88" s="10">
        <v>33</v>
      </c>
      <c r="S88" s="8" t="s">
        <v>10</v>
      </c>
      <c r="T88" s="10">
        <v>44</v>
      </c>
      <c r="U88" s="11">
        <f t="shared" si="9"/>
        <v>14</v>
      </c>
      <c r="V88" s="117"/>
    </row>
    <row r="89" spans="1:22" ht="12.75">
      <c r="A89" s="52" t="s">
        <v>21</v>
      </c>
      <c r="B89" s="7" t="s">
        <v>48</v>
      </c>
      <c r="C89" s="53">
        <v>16</v>
      </c>
      <c r="D89" s="12">
        <v>5</v>
      </c>
      <c r="E89" s="13">
        <v>3</v>
      </c>
      <c r="F89" s="14">
        <v>8</v>
      </c>
      <c r="G89" s="10">
        <v>24</v>
      </c>
      <c r="H89" s="53" t="s">
        <v>10</v>
      </c>
      <c r="I89" s="10">
        <v>34</v>
      </c>
      <c r="J89" s="54">
        <f t="shared" si="8"/>
        <v>13</v>
      </c>
      <c r="K89" s="63"/>
      <c r="L89" s="6" t="s">
        <v>21</v>
      </c>
      <c r="M89" s="7" t="s">
        <v>69</v>
      </c>
      <c r="N89" s="8">
        <v>14</v>
      </c>
      <c r="O89" s="12">
        <v>2</v>
      </c>
      <c r="P89" s="13">
        <v>3</v>
      </c>
      <c r="Q89" s="14">
        <v>9</v>
      </c>
      <c r="R89" s="10">
        <v>19</v>
      </c>
      <c r="S89" s="8" t="s">
        <v>10</v>
      </c>
      <c r="T89" s="10">
        <v>40</v>
      </c>
      <c r="U89" s="11">
        <f t="shared" si="9"/>
        <v>7</v>
      </c>
      <c r="V89" s="117"/>
    </row>
    <row r="90" spans="1:22" ht="13.5" thickBot="1">
      <c r="A90" s="52" t="s">
        <v>23</v>
      </c>
      <c r="B90" s="7" t="s">
        <v>87</v>
      </c>
      <c r="C90" s="53">
        <v>16</v>
      </c>
      <c r="D90" s="12">
        <v>5</v>
      </c>
      <c r="E90" s="13">
        <v>0</v>
      </c>
      <c r="F90" s="14">
        <v>11</v>
      </c>
      <c r="G90" s="10">
        <v>23</v>
      </c>
      <c r="H90" s="53" t="s">
        <v>10</v>
      </c>
      <c r="I90" s="10">
        <v>84</v>
      </c>
      <c r="J90" s="54">
        <f t="shared" si="8"/>
        <v>10</v>
      </c>
      <c r="K90" s="63"/>
      <c r="L90" s="15" t="s">
        <v>23</v>
      </c>
      <c r="M90" s="16" t="s">
        <v>14</v>
      </c>
      <c r="N90" s="17">
        <v>14</v>
      </c>
      <c r="O90" s="18">
        <v>1</v>
      </c>
      <c r="P90" s="19">
        <v>3</v>
      </c>
      <c r="Q90" s="20">
        <v>10</v>
      </c>
      <c r="R90" s="21">
        <v>15</v>
      </c>
      <c r="S90" s="17" t="s">
        <v>10</v>
      </c>
      <c r="T90" s="21">
        <v>36</v>
      </c>
      <c r="U90" s="22">
        <f t="shared" si="9"/>
        <v>5</v>
      </c>
      <c r="V90" s="117"/>
    </row>
    <row r="91" spans="1:22" ht="13.5" thickBot="1">
      <c r="A91" s="55" t="s">
        <v>25</v>
      </c>
      <c r="B91" s="16" t="s">
        <v>78</v>
      </c>
      <c r="C91" s="56">
        <v>16</v>
      </c>
      <c r="D91" s="18">
        <v>2</v>
      </c>
      <c r="E91" s="19">
        <v>1</v>
      </c>
      <c r="F91" s="20">
        <v>13</v>
      </c>
      <c r="G91" s="21">
        <v>24</v>
      </c>
      <c r="H91" s="56" t="s">
        <v>10</v>
      </c>
      <c r="I91" s="21">
        <v>89</v>
      </c>
      <c r="J91" s="57">
        <f t="shared" si="8"/>
        <v>5</v>
      </c>
      <c r="K91" s="63"/>
      <c r="L91" s="63"/>
      <c r="M91" s="63"/>
      <c r="N91" s="63"/>
      <c r="O91" s="63"/>
      <c r="P91" s="63"/>
      <c r="Q91" s="63"/>
      <c r="R91" s="63"/>
      <c r="S91" s="63"/>
      <c r="T91" s="63"/>
      <c r="U91" s="63"/>
      <c r="V91" s="117"/>
    </row>
    <row r="92" spans="1:22" ht="13.5" thickBot="1">
      <c r="A92" s="118"/>
      <c r="B92" s="63"/>
      <c r="C92" s="63"/>
      <c r="D92" s="63"/>
      <c r="E92" s="63"/>
      <c r="F92" s="63"/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117"/>
    </row>
    <row r="93" spans="1:22" ht="13.5" thickBot="1">
      <c r="A93" s="107" t="s">
        <v>90</v>
      </c>
      <c r="B93" s="108"/>
      <c r="C93" s="108"/>
      <c r="D93" s="108"/>
      <c r="E93" s="108"/>
      <c r="F93" s="108"/>
      <c r="G93" s="108"/>
      <c r="H93" s="108"/>
      <c r="I93" s="108"/>
      <c r="J93" s="109"/>
      <c r="K93" s="63"/>
      <c r="L93" s="107" t="s">
        <v>91</v>
      </c>
      <c r="M93" s="108"/>
      <c r="N93" s="108"/>
      <c r="O93" s="108"/>
      <c r="P93" s="108"/>
      <c r="Q93" s="108"/>
      <c r="R93" s="108"/>
      <c r="S93" s="108"/>
      <c r="T93" s="108"/>
      <c r="U93" s="109"/>
      <c r="V93" s="117"/>
    </row>
    <row r="94" spans="1:22" ht="5.25" customHeight="1" thickBot="1">
      <c r="A94" s="118"/>
      <c r="B94" s="63"/>
      <c r="C94" s="63"/>
      <c r="D94" s="63"/>
      <c r="E94" s="63"/>
      <c r="F94" s="63"/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117"/>
    </row>
    <row r="95" spans="1:22" ht="13.5" thickBot="1">
      <c r="A95" s="107" t="s">
        <v>92</v>
      </c>
      <c r="B95" s="108"/>
      <c r="C95" s="108"/>
      <c r="D95" s="108"/>
      <c r="E95" s="108"/>
      <c r="F95" s="108"/>
      <c r="G95" s="108"/>
      <c r="H95" s="108"/>
      <c r="I95" s="108"/>
      <c r="J95" s="109"/>
      <c r="K95" s="63"/>
      <c r="L95" s="107" t="s">
        <v>93</v>
      </c>
      <c r="M95" s="108"/>
      <c r="N95" s="108"/>
      <c r="O95" s="108"/>
      <c r="P95" s="108"/>
      <c r="Q95" s="108"/>
      <c r="R95" s="108"/>
      <c r="S95" s="108"/>
      <c r="T95" s="108"/>
      <c r="U95" s="109"/>
      <c r="V95" s="117"/>
    </row>
    <row r="96" spans="1:22" ht="5.25" customHeight="1" thickBot="1">
      <c r="A96" s="118"/>
      <c r="B96" s="63"/>
      <c r="C96" s="63"/>
      <c r="D96" s="63"/>
      <c r="E96" s="63"/>
      <c r="F96" s="63"/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117"/>
    </row>
    <row r="97" spans="1:22" ht="13.5" thickBot="1">
      <c r="A97" s="107" t="s">
        <v>94</v>
      </c>
      <c r="B97" s="108"/>
      <c r="C97" s="108"/>
      <c r="D97" s="108"/>
      <c r="E97" s="108"/>
      <c r="F97" s="108"/>
      <c r="G97" s="108"/>
      <c r="H97" s="108"/>
      <c r="I97" s="108"/>
      <c r="J97" s="109"/>
      <c r="K97" s="63"/>
      <c r="L97" s="107" t="s">
        <v>95</v>
      </c>
      <c r="M97" s="108"/>
      <c r="N97" s="108"/>
      <c r="O97" s="108"/>
      <c r="P97" s="108"/>
      <c r="Q97" s="108"/>
      <c r="R97" s="108"/>
      <c r="S97" s="108"/>
      <c r="T97" s="108"/>
      <c r="U97" s="109"/>
      <c r="V97" s="117"/>
    </row>
    <row r="98" spans="1:22" ht="5.25" customHeight="1" thickBot="1">
      <c r="A98" s="118"/>
      <c r="B98" s="63"/>
      <c r="C98" s="63"/>
      <c r="D98" s="63"/>
      <c r="E98" s="63"/>
      <c r="F98" s="63"/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  <c r="T98" s="63"/>
      <c r="U98" s="63"/>
      <c r="V98" s="117"/>
    </row>
    <row r="99" spans="1:22" ht="13.5" thickBot="1">
      <c r="A99" s="107" t="s">
        <v>96</v>
      </c>
      <c r="B99" s="108"/>
      <c r="C99" s="108"/>
      <c r="D99" s="108"/>
      <c r="E99" s="108"/>
      <c r="F99" s="108"/>
      <c r="G99" s="108"/>
      <c r="H99" s="108"/>
      <c r="I99" s="108"/>
      <c r="J99" s="109"/>
      <c r="K99" s="63"/>
      <c r="L99" s="107" t="s">
        <v>97</v>
      </c>
      <c r="M99" s="108"/>
      <c r="N99" s="108"/>
      <c r="O99" s="108"/>
      <c r="P99" s="108"/>
      <c r="Q99" s="108"/>
      <c r="R99" s="108"/>
      <c r="S99" s="108"/>
      <c r="T99" s="108"/>
      <c r="U99" s="109"/>
      <c r="V99" s="117"/>
    </row>
    <row r="100" spans="1:22" ht="5.25" customHeight="1" thickBot="1">
      <c r="A100" s="118"/>
      <c r="B100" s="63"/>
      <c r="C100" s="63"/>
      <c r="D100" s="63"/>
      <c r="E100" s="63"/>
      <c r="F100" s="63"/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  <c r="T100" s="63"/>
      <c r="U100" s="63"/>
      <c r="V100" s="117"/>
    </row>
    <row r="101" spans="1:22" ht="13.5" thickBot="1">
      <c r="A101" s="107" t="s">
        <v>105</v>
      </c>
      <c r="B101" s="108"/>
      <c r="C101" s="108"/>
      <c r="D101" s="108"/>
      <c r="E101" s="108"/>
      <c r="F101" s="108"/>
      <c r="G101" s="108"/>
      <c r="H101" s="108"/>
      <c r="I101" s="108"/>
      <c r="J101" s="109"/>
      <c r="K101" s="63"/>
      <c r="L101" s="107" t="s">
        <v>109</v>
      </c>
      <c r="M101" s="108"/>
      <c r="N101" s="108"/>
      <c r="O101" s="108"/>
      <c r="P101" s="108"/>
      <c r="Q101" s="108"/>
      <c r="R101" s="108"/>
      <c r="S101" s="108"/>
      <c r="T101" s="108"/>
      <c r="U101" s="109"/>
      <c r="V101" s="117"/>
    </row>
    <row r="102" spans="1:22" ht="12.75">
      <c r="A102" s="47" t="s">
        <v>0</v>
      </c>
      <c r="B102" s="48" t="s">
        <v>1</v>
      </c>
      <c r="C102" s="49" t="s">
        <v>2</v>
      </c>
      <c r="D102" s="50" t="s">
        <v>3</v>
      </c>
      <c r="E102" s="50" t="s">
        <v>4</v>
      </c>
      <c r="F102" s="50" t="s">
        <v>5</v>
      </c>
      <c r="G102" s="110" t="s">
        <v>6</v>
      </c>
      <c r="H102" s="110"/>
      <c r="I102" s="110"/>
      <c r="J102" s="51" t="s">
        <v>7</v>
      </c>
      <c r="K102" s="63"/>
      <c r="L102" s="47" t="s">
        <v>0</v>
      </c>
      <c r="M102" s="48" t="s">
        <v>1</v>
      </c>
      <c r="N102" s="49" t="s">
        <v>2</v>
      </c>
      <c r="O102" s="50" t="s">
        <v>3</v>
      </c>
      <c r="P102" s="50" t="s">
        <v>4</v>
      </c>
      <c r="Q102" s="50" t="s">
        <v>5</v>
      </c>
      <c r="R102" s="110" t="s">
        <v>6</v>
      </c>
      <c r="S102" s="110"/>
      <c r="T102" s="110"/>
      <c r="U102" s="51" t="s">
        <v>7</v>
      </c>
      <c r="V102" s="117"/>
    </row>
    <row r="103" spans="1:22" ht="12.75">
      <c r="A103" s="52" t="s">
        <v>8</v>
      </c>
      <c r="B103" s="7" t="s">
        <v>98</v>
      </c>
      <c r="C103" s="53">
        <f>D103+E103+F103</f>
        <v>26</v>
      </c>
      <c r="D103" s="9">
        <v>20</v>
      </c>
      <c r="E103" s="9">
        <v>5</v>
      </c>
      <c r="F103" s="9">
        <v>1</v>
      </c>
      <c r="G103" s="10">
        <v>136</v>
      </c>
      <c r="H103" s="53" t="s">
        <v>10</v>
      </c>
      <c r="I103" s="10">
        <v>39</v>
      </c>
      <c r="J103" s="54">
        <f>(D103*2)+(E103*1)</f>
        <v>45</v>
      </c>
      <c r="K103" s="63"/>
      <c r="L103" s="52" t="s">
        <v>8</v>
      </c>
      <c r="M103" s="7" t="s">
        <v>56</v>
      </c>
      <c r="N103" s="53">
        <f>O103+P103+Q103</f>
        <v>24</v>
      </c>
      <c r="O103" s="9">
        <v>21</v>
      </c>
      <c r="P103" s="9">
        <v>2</v>
      </c>
      <c r="Q103" s="9">
        <v>1</v>
      </c>
      <c r="R103" s="10">
        <v>142</v>
      </c>
      <c r="S103" s="53" t="s">
        <v>10</v>
      </c>
      <c r="T103" s="10">
        <v>24</v>
      </c>
      <c r="U103" s="54">
        <f>(O103*2)+(P103*1)</f>
        <v>44</v>
      </c>
      <c r="V103" s="117"/>
    </row>
    <row r="104" spans="1:22" ht="12.75">
      <c r="A104" s="52" t="s">
        <v>11</v>
      </c>
      <c r="B104" s="7" t="s">
        <v>99</v>
      </c>
      <c r="C104" s="53">
        <f aca="true" t="shared" si="10" ref="C104:C116">D104+E104+F104</f>
        <v>26</v>
      </c>
      <c r="D104" s="12">
        <v>18</v>
      </c>
      <c r="E104" s="13">
        <v>4</v>
      </c>
      <c r="F104" s="14">
        <v>4</v>
      </c>
      <c r="G104" s="10">
        <v>100</v>
      </c>
      <c r="H104" s="53" t="s">
        <v>10</v>
      </c>
      <c r="I104" s="10">
        <v>41</v>
      </c>
      <c r="J104" s="54">
        <f>(D104*2)+(E104*1)</f>
        <v>40</v>
      </c>
      <c r="K104" s="63"/>
      <c r="L104" s="52" t="s">
        <v>11</v>
      </c>
      <c r="M104" s="7" t="s">
        <v>98</v>
      </c>
      <c r="N104" s="53">
        <f aca="true" t="shared" si="11" ref="N104:N115">O104+P104+Q104</f>
        <v>24</v>
      </c>
      <c r="O104" s="12">
        <v>18</v>
      </c>
      <c r="P104" s="13">
        <v>2</v>
      </c>
      <c r="Q104" s="14">
        <v>4</v>
      </c>
      <c r="R104" s="10">
        <v>113</v>
      </c>
      <c r="S104" s="53" t="s">
        <v>10</v>
      </c>
      <c r="T104" s="10">
        <v>36</v>
      </c>
      <c r="U104" s="54">
        <f>(O104*2)+(P104*1)</f>
        <v>38</v>
      </c>
      <c r="V104" s="117"/>
    </row>
    <row r="105" spans="1:22" ht="12.75">
      <c r="A105" s="36" t="s">
        <v>13</v>
      </c>
      <c r="B105" s="37" t="s">
        <v>12</v>
      </c>
      <c r="C105" s="38">
        <f t="shared" si="10"/>
        <v>26</v>
      </c>
      <c r="D105" s="39">
        <v>15</v>
      </c>
      <c r="E105" s="40">
        <v>3</v>
      </c>
      <c r="F105" s="41">
        <v>8</v>
      </c>
      <c r="G105" s="38">
        <v>69</v>
      </c>
      <c r="H105" s="38" t="s">
        <v>10</v>
      </c>
      <c r="I105" s="38">
        <v>47</v>
      </c>
      <c r="J105" s="42">
        <f aca="true" t="shared" si="12" ref="J105:J116">(D105*2)+(E105*1)</f>
        <v>33</v>
      </c>
      <c r="K105" s="63"/>
      <c r="L105" s="52" t="s">
        <v>13</v>
      </c>
      <c r="M105" s="7" t="s">
        <v>106</v>
      </c>
      <c r="N105" s="53">
        <f t="shared" si="11"/>
        <v>24</v>
      </c>
      <c r="O105" s="12">
        <v>17</v>
      </c>
      <c r="P105" s="13">
        <v>4</v>
      </c>
      <c r="Q105" s="14">
        <v>3</v>
      </c>
      <c r="R105" s="10">
        <v>92</v>
      </c>
      <c r="S105" s="53" t="s">
        <v>10</v>
      </c>
      <c r="T105" s="10">
        <v>47</v>
      </c>
      <c r="U105" s="54">
        <f aca="true" t="shared" si="13" ref="U105:U115">(O105*2)+(P105*1)</f>
        <v>38</v>
      </c>
      <c r="V105" s="117"/>
    </row>
    <row r="106" spans="1:22" ht="12.75">
      <c r="A106" s="52" t="s">
        <v>15</v>
      </c>
      <c r="B106" s="7" t="s">
        <v>38</v>
      </c>
      <c r="C106" s="53">
        <f t="shared" si="10"/>
        <v>26</v>
      </c>
      <c r="D106" s="12">
        <v>15</v>
      </c>
      <c r="E106" s="13">
        <v>2</v>
      </c>
      <c r="F106" s="14">
        <v>9</v>
      </c>
      <c r="G106" s="10">
        <v>81</v>
      </c>
      <c r="H106" s="53" t="s">
        <v>10</v>
      </c>
      <c r="I106" s="10">
        <v>53</v>
      </c>
      <c r="J106" s="54">
        <f t="shared" si="12"/>
        <v>32</v>
      </c>
      <c r="K106" s="63"/>
      <c r="L106" s="52" t="s">
        <v>15</v>
      </c>
      <c r="M106" s="7" t="s">
        <v>99</v>
      </c>
      <c r="N106" s="53">
        <f t="shared" si="11"/>
        <v>24</v>
      </c>
      <c r="O106" s="12">
        <v>16</v>
      </c>
      <c r="P106" s="13">
        <v>5</v>
      </c>
      <c r="Q106" s="14">
        <v>3</v>
      </c>
      <c r="R106" s="10">
        <v>118</v>
      </c>
      <c r="S106" s="53" t="s">
        <v>10</v>
      </c>
      <c r="T106" s="10">
        <v>40</v>
      </c>
      <c r="U106" s="54">
        <f t="shared" si="13"/>
        <v>37</v>
      </c>
      <c r="V106" s="117"/>
    </row>
    <row r="107" spans="1:22" ht="12.75">
      <c r="A107" s="52" t="s">
        <v>17</v>
      </c>
      <c r="B107" s="7" t="s">
        <v>100</v>
      </c>
      <c r="C107" s="53">
        <f t="shared" si="10"/>
        <v>26</v>
      </c>
      <c r="D107" s="12">
        <v>12</v>
      </c>
      <c r="E107" s="13">
        <v>8</v>
      </c>
      <c r="F107" s="14">
        <v>6</v>
      </c>
      <c r="G107" s="10">
        <v>76</v>
      </c>
      <c r="H107" s="53" t="s">
        <v>10</v>
      </c>
      <c r="I107" s="10">
        <v>51</v>
      </c>
      <c r="J107" s="54">
        <f t="shared" si="12"/>
        <v>32</v>
      </c>
      <c r="K107" s="63"/>
      <c r="L107" s="52" t="s">
        <v>17</v>
      </c>
      <c r="M107" s="7" t="s">
        <v>43</v>
      </c>
      <c r="N107" s="53">
        <f t="shared" si="11"/>
        <v>24</v>
      </c>
      <c r="O107" s="12">
        <v>15</v>
      </c>
      <c r="P107" s="13">
        <v>3</v>
      </c>
      <c r="Q107" s="14">
        <v>6</v>
      </c>
      <c r="R107" s="10">
        <v>95</v>
      </c>
      <c r="S107" s="53" t="s">
        <v>10</v>
      </c>
      <c r="T107" s="10">
        <v>56</v>
      </c>
      <c r="U107" s="54">
        <f t="shared" si="13"/>
        <v>33</v>
      </c>
      <c r="V107" s="117"/>
    </row>
    <row r="108" spans="1:22" ht="12.75">
      <c r="A108" s="52" t="s">
        <v>19</v>
      </c>
      <c r="B108" s="7" t="s">
        <v>101</v>
      </c>
      <c r="C108" s="53">
        <f t="shared" si="10"/>
        <v>26</v>
      </c>
      <c r="D108" s="12">
        <v>12</v>
      </c>
      <c r="E108" s="13">
        <v>6</v>
      </c>
      <c r="F108" s="14">
        <v>8</v>
      </c>
      <c r="G108" s="10">
        <v>70</v>
      </c>
      <c r="H108" s="53" t="s">
        <v>10</v>
      </c>
      <c r="I108" s="10">
        <v>54</v>
      </c>
      <c r="J108" s="54">
        <f t="shared" si="12"/>
        <v>30</v>
      </c>
      <c r="K108" s="63"/>
      <c r="L108" s="52" t="s">
        <v>19</v>
      </c>
      <c r="M108" s="7" t="s">
        <v>107</v>
      </c>
      <c r="N108" s="53">
        <f t="shared" si="11"/>
        <v>24</v>
      </c>
      <c r="O108" s="12">
        <v>9</v>
      </c>
      <c r="P108" s="13">
        <v>1</v>
      </c>
      <c r="Q108" s="14">
        <v>14</v>
      </c>
      <c r="R108" s="10">
        <v>70</v>
      </c>
      <c r="S108" s="53" t="s">
        <v>10</v>
      </c>
      <c r="T108" s="10">
        <v>62</v>
      </c>
      <c r="U108" s="54">
        <f t="shared" si="13"/>
        <v>19</v>
      </c>
      <c r="V108" s="117"/>
    </row>
    <row r="109" spans="1:22" ht="12.75">
      <c r="A109" s="52" t="s">
        <v>21</v>
      </c>
      <c r="B109" s="7" t="s">
        <v>102</v>
      </c>
      <c r="C109" s="53">
        <f t="shared" si="10"/>
        <v>26</v>
      </c>
      <c r="D109" s="12">
        <v>11</v>
      </c>
      <c r="E109" s="13">
        <v>6</v>
      </c>
      <c r="F109" s="14">
        <v>9</v>
      </c>
      <c r="G109" s="10">
        <v>58</v>
      </c>
      <c r="H109" s="53" t="s">
        <v>10</v>
      </c>
      <c r="I109" s="10">
        <v>46</v>
      </c>
      <c r="J109" s="54">
        <f t="shared" si="12"/>
        <v>28</v>
      </c>
      <c r="K109" s="63"/>
      <c r="L109" s="52" t="s">
        <v>21</v>
      </c>
      <c r="M109" s="7" t="s">
        <v>108</v>
      </c>
      <c r="N109" s="53">
        <f t="shared" si="11"/>
        <v>24</v>
      </c>
      <c r="O109" s="12">
        <v>8</v>
      </c>
      <c r="P109" s="13">
        <v>5</v>
      </c>
      <c r="Q109" s="14">
        <v>11</v>
      </c>
      <c r="R109" s="10">
        <v>50</v>
      </c>
      <c r="S109" s="53" t="s">
        <v>10</v>
      </c>
      <c r="T109" s="10">
        <v>55</v>
      </c>
      <c r="U109" s="54">
        <f t="shared" si="13"/>
        <v>21</v>
      </c>
      <c r="V109" s="117"/>
    </row>
    <row r="110" spans="1:22" ht="12.75">
      <c r="A110" s="52" t="s">
        <v>23</v>
      </c>
      <c r="B110" s="7" t="s">
        <v>53</v>
      </c>
      <c r="C110" s="53">
        <f t="shared" si="10"/>
        <v>26</v>
      </c>
      <c r="D110" s="12">
        <v>12</v>
      </c>
      <c r="E110" s="13">
        <v>2</v>
      </c>
      <c r="F110" s="14">
        <v>12</v>
      </c>
      <c r="G110" s="10">
        <v>68</v>
      </c>
      <c r="H110" s="53" t="s">
        <v>10</v>
      </c>
      <c r="I110" s="10">
        <v>61</v>
      </c>
      <c r="J110" s="54">
        <f t="shared" si="12"/>
        <v>26</v>
      </c>
      <c r="K110" s="63"/>
      <c r="L110" s="52" t="s">
        <v>23</v>
      </c>
      <c r="M110" s="7" t="s">
        <v>82</v>
      </c>
      <c r="N110" s="53">
        <f t="shared" si="11"/>
        <v>24</v>
      </c>
      <c r="O110" s="12">
        <v>10</v>
      </c>
      <c r="P110" s="13">
        <v>1</v>
      </c>
      <c r="Q110" s="14">
        <v>13</v>
      </c>
      <c r="R110" s="10">
        <v>56</v>
      </c>
      <c r="S110" s="53" t="s">
        <v>10</v>
      </c>
      <c r="T110" s="10">
        <v>79</v>
      </c>
      <c r="U110" s="54">
        <f t="shared" si="13"/>
        <v>21</v>
      </c>
      <c r="V110" s="117"/>
    </row>
    <row r="111" spans="1:22" ht="12.75">
      <c r="A111" s="52" t="s">
        <v>25</v>
      </c>
      <c r="B111" s="7" t="s">
        <v>43</v>
      </c>
      <c r="C111" s="53">
        <f t="shared" si="10"/>
        <v>26</v>
      </c>
      <c r="D111" s="12">
        <v>10</v>
      </c>
      <c r="E111" s="13">
        <v>5</v>
      </c>
      <c r="F111" s="14">
        <v>11</v>
      </c>
      <c r="G111" s="10">
        <v>78</v>
      </c>
      <c r="H111" s="53" t="s">
        <v>10</v>
      </c>
      <c r="I111" s="10">
        <v>81</v>
      </c>
      <c r="J111" s="54">
        <f t="shared" si="12"/>
        <v>25</v>
      </c>
      <c r="K111" s="63"/>
      <c r="L111" s="52" t="s">
        <v>25</v>
      </c>
      <c r="M111" s="7" t="s">
        <v>81</v>
      </c>
      <c r="N111" s="53">
        <f t="shared" si="11"/>
        <v>24</v>
      </c>
      <c r="O111" s="12">
        <v>8</v>
      </c>
      <c r="P111" s="13">
        <v>4</v>
      </c>
      <c r="Q111" s="14">
        <v>12</v>
      </c>
      <c r="R111" s="10">
        <v>58</v>
      </c>
      <c r="S111" s="53" t="s">
        <v>10</v>
      </c>
      <c r="T111" s="10">
        <v>70</v>
      </c>
      <c r="U111" s="54">
        <f t="shared" si="13"/>
        <v>20</v>
      </c>
      <c r="V111" s="117"/>
    </row>
    <row r="112" spans="1:22" ht="12.75">
      <c r="A112" s="52" t="s">
        <v>27</v>
      </c>
      <c r="B112" s="7" t="s">
        <v>103</v>
      </c>
      <c r="C112" s="53">
        <f t="shared" si="10"/>
        <v>26</v>
      </c>
      <c r="D112" s="12">
        <v>7</v>
      </c>
      <c r="E112" s="13">
        <v>9</v>
      </c>
      <c r="F112" s="14">
        <v>10</v>
      </c>
      <c r="G112" s="10">
        <v>53</v>
      </c>
      <c r="H112" s="53" t="s">
        <v>10</v>
      </c>
      <c r="I112" s="10">
        <v>70</v>
      </c>
      <c r="J112" s="54">
        <f t="shared" si="12"/>
        <v>23</v>
      </c>
      <c r="K112" s="63"/>
      <c r="L112" s="36" t="s">
        <v>27</v>
      </c>
      <c r="M112" s="37" t="s">
        <v>12</v>
      </c>
      <c r="N112" s="38">
        <f t="shared" si="11"/>
        <v>24</v>
      </c>
      <c r="O112" s="39">
        <v>6</v>
      </c>
      <c r="P112" s="40">
        <v>4</v>
      </c>
      <c r="Q112" s="41">
        <v>14</v>
      </c>
      <c r="R112" s="38">
        <v>54</v>
      </c>
      <c r="S112" s="38" t="s">
        <v>10</v>
      </c>
      <c r="T112" s="38">
        <v>79</v>
      </c>
      <c r="U112" s="42">
        <f t="shared" si="13"/>
        <v>16</v>
      </c>
      <c r="V112" s="117"/>
    </row>
    <row r="113" spans="1:22" ht="12.75">
      <c r="A113" s="52" t="s">
        <v>29</v>
      </c>
      <c r="B113" s="7" t="s">
        <v>74</v>
      </c>
      <c r="C113" s="53">
        <f t="shared" si="10"/>
        <v>26</v>
      </c>
      <c r="D113" s="12">
        <v>9</v>
      </c>
      <c r="E113" s="13">
        <v>2</v>
      </c>
      <c r="F113" s="14">
        <v>15</v>
      </c>
      <c r="G113" s="10">
        <v>49</v>
      </c>
      <c r="H113" s="53" t="s">
        <v>10</v>
      </c>
      <c r="I113" s="10">
        <v>67</v>
      </c>
      <c r="J113" s="54">
        <f t="shared" si="12"/>
        <v>20</v>
      </c>
      <c r="K113" s="63"/>
      <c r="L113" s="52" t="s">
        <v>29</v>
      </c>
      <c r="M113" s="7" t="s">
        <v>53</v>
      </c>
      <c r="N113" s="53">
        <f t="shared" si="11"/>
        <v>24</v>
      </c>
      <c r="O113" s="12">
        <v>6</v>
      </c>
      <c r="P113" s="13">
        <v>2</v>
      </c>
      <c r="Q113" s="14">
        <v>16</v>
      </c>
      <c r="R113" s="10">
        <v>67</v>
      </c>
      <c r="S113" s="53" t="s">
        <v>10</v>
      </c>
      <c r="T113" s="10">
        <v>115</v>
      </c>
      <c r="U113" s="54">
        <f t="shared" si="13"/>
        <v>14</v>
      </c>
      <c r="V113" s="117"/>
    </row>
    <row r="114" spans="1:22" ht="12.75">
      <c r="A114" s="52" t="s">
        <v>31</v>
      </c>
      <c r="B114" s="7" t="s">
        <v>82</v>
      </c>
      <c r="C114" s="53">
        <f t="shared" si="10"/>
        <v>26</v>
      </c>
      <c r="D114" s="12">
        <v>6</v>
      </c>
      <c r="E114" s="13">
        <v>2</v>
      </c>
      <c r="F114" s="14">
        <v>18</v>
      </c>
      <c r="G114" s="10">
        <v>52</v>
      </c>
      <c r="H114" s="53" t="s">
        <v>10</v>
      </c>
      <c r="I114" s="10">
        <v>96</v>
      </c>
      <c r="J114" s="54">
        <f t="shared" si="12"/>
        <v>14</v>
      </c>
      <c r="K114" s="63"/>
      <c r="L114" s="52" t="s">
        <v>31</v>
      </c>
      <c r="M114" s="7" t="s">
        <v>104</v>
      </c>
      <c r="N114" s="53">
        <f t="shared" si="11"/>
        <v>24</v>
      </c>
      <c r="O114" s="12">
        <v>1</v>
      </c>
      <c r="P114" s="13">
        <v>2</v>
      </c>
      <c r="Q114" s="14">
        <v>21</v>
      </c>
      <c r="R114" s="10">
        <v>28</v>
      </c>
      <c r="S114" s="53" t="s">
        <v>10</v>
      </c>
      <c r="T114" s="10">
        <v>135</v>
      </c>
      <c r="U114" s="54">
        <f t="shared" si="13"/>
        <v>4</v>
      </c>
      <c r="V114" s="117"/>
    </row>
    <row r="115" spans="1:22" ht="13.5" thickBot="1">
      <c r="A115" s="52" t="s">
        <v>57</v>
      </c>
      <c r="B115" s="7" t="s">
        <v>104</v>
      </c>
      <c r="C115" s="53">
        <f t="shared" si="10"/>
        <v>26</v>
      </c>
      <c r="D115" s="12">
        <v>4</v>
      </c>
      <c r="E115" s="13">
        <v>3</v>
      </c>
      <c r="F115" s="14">
        <v>19</v>
      </c>
      <c r="G115" s="10">
        <v>30</v>
      </c>
      <c r="H115" s="53" t="s">
        <v>10</v>
      </c>
      <c r="I115" s="10">
        <v>108</v>
      </c>
      <c r="J115" s="54">
        <f t="shared" si="12"/>
        <v>11</v>
      </c>
      <c r="K115" s="63"/>
      <c r="L115" s="55" t="s">
        <v>57</v>
      </c>
      <c r="M115" s="16" t="s">
        <v>46</v>
      </c>
      <c r="N115" s="56">
        <f t="shared" si="11"/>
        <v>24</v>
      </c>
      <c r="O115" s="18">
        <v>1</v>
      </c>
      <c r="P115" s="19">
        <v>1</v>
      </c>
      <c r="Q115" s="20">
        <v>22</v>
      </c>
      <c r="R115" s="21">
        <v>36</v>
      </c>
      <c r="S115" s="56" t="s">
        <v>10</v>
      </c>
      <c r="T115" s="21">
        <v>181</v>
      </c>
      <c r="U115" s="57">
        <f t="shared" si="13"/>
        <v>3</v>
      </c>
      <c r="V115" s="117"/>
    </row>
    <row r="116" spans="1:22" ht="13.5" thickBot="1">
      <c r="A116" s="55" t="s">
        <v>59</v>
      </c>
      <c r="B116" s="16" t="s">
        <v>46</v>
      </c>
      <c r="C116" s="56">
        <f t="shared" si="10"/>
        <v>26</v>
      </c>
      <c r="D116" s="18">
        <v>1</v>
      </c>
      <c r="E116" s="19">
        <v>1</v>
      </c>
      <c r="F116" s="20">
        <v>24</v>
      </c>
      <c r="G116" s="21">
        <v>21</v>
      </c>
      <c r="H116" s="56" t="s">
        <v>10</v>
      </c>
      <c r="I116" s="21">
        <v>119</v>
      </c>
      <c r="J116" s="57">
        <f t="shared" si="12"/>
        <v>3</v>
      </c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117"/>
    </row>
    <row r="117" spans="1:22" s="100" customFormat="1" ht="12.75">
      <c r="A117" s="52"/>
      <c r="B117" s="99"/>
      <c r="C117" s="53"/>
      <c r="D117" s="53"/>
      <c r="E117" s="53"/>
      <c r="F117" s="53"/>
      <c r="G117" s="53"/>
      <c r="H117" s="53"/>
      <c r="I117" s="53"/>
      <c r="J117" s="53"/>
      <c r="K117" s="120"/>
      <c r="L117" s="120"/>
      <c r="M117" s="120"/>
      <c r="N117" s="120"/>
      <c r="O117" s="120"/>
      <c r="P117" s="120"/>
      <c r="Q117" s="120"/>
      <c r="R117" s="120"/>
      <c r="S117" s="120"/>
      <c r="T117" s="120"/>
      <c r="U117" s="120"/>
      <c r="V117" s="121"/>
    </row>
    <row r="118" spans="1:22" s="100" customFormat="1" ht="12.75">
      <c r="A118" s="52"/>
      <c r="B118" s="99"/>
      <c r="C118" s="53"/>
      <c r="D118" s="53"/>
      <c r="E118" s="53"/>
      <c r="F118" s="53"/>
      <c r="G118" s="53"/>
      <c r="H118" s="53"/>
      <c r="I118" s="53"/>
      <c r="J118" s="53"/>
      <c r="K118" s="120"/>
      <c r="L118" s="120"/>
      <c r="M118" s="120"/>
      <c r="N118" s="120"/>
      <c r="O118" s="120"/>
      <c r="P118" s="120"/>
      <c r="Q118" s="120"/>
      <c r="R118" s="120"/>
      <c r="S118" s="120"/>
      <c r="T118" s="120"/>
      <c r="U118" s="120"/>
      <c r="V118" s="121"/>
    </row>
    <row r="119" spans="1:22" ht="12.75">
      <c r="A119" s="118"/>
      <c r="B119" s="63"/>
      <c r="C119" s="63"/>
      <c r="D119" s="63"/>
      <c r="E119" s="63"/>
      <c r="F119" s="63"/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  <c r="T119" s="63"/>
      <c r="U119" s="63"/>
      <c r="V119" s="117"/>
    </row>
    <row r="120" spans="1:22" ht="12.75">
      <c r="A120" s="122"/>
      <c r="B120" s="101" t="s">
        <v>110</v>
      </c>
      <c r="C120" s="103"/>
      <c r="D120" s="102"/>
      <c r="E120" s="102"/>
      <c r="F120" s="102"/>
      <c r="G120" s="102"/>
      <c r="H120" s="103"/>
      <c r="I120" s="102"/>
      <c r="J120" s="103"/>
      <c r="K120" s="123"/>
      <c r="L120" s="124"/>
      <c r="M120" s="124"/>
      <c r="N120" s="63"/>
      <c r="O120" s="63"/>
      <c r="P120" s="63"/>
      <c r="Q120" s="63"/>
      <c r="R120" s="63"/>
      <c r="S120" s="63"/>
      <c r="T120" s="63"/>
      <c r="U120" s="63"/>
      <c r="V120" s="117"/>
    </row>
    <row r="121" spans="1:22" ht="12.75">
      <c r="A121" s="122"/>
      <c r="B121" s="101" t="s">
        <v>111</v>
      </c>
      <c r="C121" s="103"/>
      <c r="D121" s="102"/>
      <c r="E121" s="102"/>
      <c r="F121" s="102"/>
      <c r="G121" s="102"/>
      <c r="H121" s="103"/>
      <c r="I121" s="102"/>
      <c r="J121" s="103"/>
      <c r="K121" s="123"/>
      <c r="L121" s="124"/>
      <c r="M121" s="124"/>
      <c r="N121" s="63"/>
      <c r="O121" s="63"/>
      <c r="P121" s="63"/>
      <c r="Q121" s="63"/>
      <c r="R121" s="63"/>
      <c r="S121" s="63"/>
      <c r="T121" s="63"/>
      <c r="U121" s="63"/>
      <c r="V121" s="117"/>
    </row>
    <row r="122" spans="1:22" ht="12.75">
      <c r="A122" s="122"/>
      <c r="B122" s="101" t="s">
        <v>112</v>
      </c>
      <c r="C122" s="103"/>
      <c r="D122" s="102"/>
      <c r="E122" s="102"/>
      <c r="F122" s="102"/>
      <c r="G122" s="102"/>
      <c r="H122" s="103"/>
      <c r="I122" s="102"/>
      <c r="J122" s="103"/>
      <c r="K122" s="123"/>
      <c r="L122" s="124"/>
      <c r="M122" s="124"/>
      <c r="N122" s="63"/>
      <c r="O122" s="63"/>
      <c r="P122" s="63"/>
      <c r="Q122" s="63"/>
      <c r="R122" s="63"/>
      <c r="S122" s="63"/>
      <c r="T122" s="63"/>
      <c r="U122" s="63"/>
      <c r="V122" s="117"/>
    </row>
    <row r="123" spans="1:22" ht="12.75">
      <c r="A123" s="122"/>
      <c r="B123" s="101" t="s">
        <v>113</v>
      </c>
      <c r="C123" s="103"/>
      <c r="D123" s="102"/>
      <c r="E123" s="102"/>
      <c r="F123" s="102"/>
      <c r="G123" s="102"/>
      <c r="H123" s="103"/>
      <c r="I123" s="102"/>
      <c r="J123" s="103"/>
      <c r="K123" s="123"/>
      <c r="L123" s="124"/>
      <c r="M123" s="124"/>
      <c r="N123" s="63"/>
      <c r="O123" s="63"/>
      <c r="P123" s="63"/>
      <c r="Q123" s="63"/>
      <c r="R123" s="63"/>
      <c r="S123" s="63"/>
      <c r="T123" s="63"/>
      <c r="U123" s="63"/>
      <c r="V123" s="117"/>
    </row>
    <row r="124" spans="1:22" ht="12.75">
      <c r="A124" s="122"/>
      <c r="B124" s="101" t="s">
        <v>114</v>
      </c>
      <c r="C124" s="103"/>
      <c r="D124" s="102"/>
      <c r="E124" s="102"/>
      <c r="F124" s="102"/>
      <c r="G124" s="102"/>
      <c r="H124" s="103"/>
      <c r="I124" s="102"/>
      <c r="J124" s="103"/>
      <c r="K124" s="123"/>
      <c r="L124" s="124"/>
      <c r="M124" s="124"/>
      <c r="N124" s="63"/>
      <c r="O124" s="63"/>
      <c r="P124" s="63"/>
      <c r="Q124" s="63"/>
      <c r="R124" s="63"/>
      <c r="S124" s="63"/>
      <c r="T124" s="63"/>
      <c r="U124" s="63"/>
      <c r="V124" s="117"/>
    </row>
    <row r="125" spans="1:22" ht="12.75">
      <c r="A125" s="122"/>
      <c r="B125" s="101" t="s">
        <v>115</v>
      </c>
      <c r="C125" s="103"/>
      <c r="D125" s="102"/>
      <c r="E125" s="102"/>
      <c r="F125" s="102"/>
      <c r="G125" s="102"/>
      <c r="H125" s="103"/>
      <c r="I125" s="102"/>
      <c r="J125" s="103"/>
      <c r="K125" s="123"/>
      <c r="L125" s="124"/>
      <c r="M125" s="124"/>
      <c r="N125" s="63"/>
      <c r="O125" s="63"/>
      <c r="P125" s="63"/>
      <c r="Q125" s="63"/>
      <c r="R125" s="63"/>
      <c r="S125" s="63"/>
      <c r="T125" s="63"/>
      <c r="U125" s="63"/>
      <c r="V125" s="117"/>
    </row>
    <row r="126" spans="1:22" ht="12.75">
      <c r="A126" s="122"/>
      <c r="B126" s="101" t="s">
        <v>116</v>
      </c>
      <c r="C126" s="103"/>
      <c r="D126" s="102"/>
      <c r="E126" s="102"/>
      <c r="F126" s="102"/>
      <c r="G126" s="102"/>
      <c r="H126" s="103"/>
      <c r="I126" s="102"/>
      <c r="J126" s="103"/>
      <c r="K126" s="123"/>
      <c r="L126" s="124"/>
      <c r="M126" s="124"/>
      <c r="N126" s="63"/>
      <c r="O126" s="63"/>
      <c r="P126" s="63"/>
      <c r="Q126" s="63"/>
      <c r="R126" s="63"/>
      <c r="S126" s="63"/>
      <c r="T126" s="63"/>
      <c r="U126" s="63"/>
      <c r="V126" s="117"/>
    </row>
    <row r="127" spans="1:22" ht="12.75">
      <c r="A127" s="122"/>
      <c r="B127" s="101" t="s">
        <v>117</v>
      </c>
      <c r="C127" s="103"/>
      <c r="D127" s="102"/>
      <c r="E127" s="102"/>
      <c r="F127" s="102"/>
      <c r="G127" s="102"/>
      <c r="H127" s="103"/>
      <c r="I127" s="102"/>
      <c r="J127" s="103"/>
      <c r="K127" s="123"/>
      <c r="L127" s="124"/>
      <c r="M127" s="124"/>
      <c r="N127" s="63"/>
      <c r="O127" s="63"/>
      <c r="P127" s="63"/>
      <c r="Q127" s="63"/>
      <c r="R127" s="63"/>
      <c r="S127" s="63"/>
      <c r="T127" s="63"/>
      <c r="U127" s="63"/>
      <c r="V127" s="117"/>
    </row>
    <row r="128" spans="1:22" ht="12.75">
      <c r="A128" s="122"/>
      <c r="B128" s="101" t="s">
        <v>118</v>
      </c>
      <c r="C128" s="103"/>
      <c r="D128" s="102"/>
      <c r="E128" s="102"/>
      <c r="F128" s="102"/>
      <c r="G128" s="102"/>
      <c r="H128" s="103"/>
      <c r="I128" s="102"/>
      <c r="J128" s="103"/>
      <c r="K128" s="123"/>
      <c r="L128" s="124"/>
      <c r="M128" s="124"/>
      <c r="N128" s="63"/>
      <c r="O128" s="63"/>
      <c r="P128" s="63"/>
      <c r="Q128" s="63"/>
      <c r="R128" s="63"/>
      <c r="S128" s="63"/>
      <c r="T128" s="63"/>
      <c r="U128" s="63"/>
      <c r="V128" s="117"/>
    </row>
    <row r="129" spans="1:22" ht="12.75">
      <c r="A129" s="122"/>
      <c r="B129" s="101" t="s">
        <v>119</v>
      </c>
      <c r="C129" s="103"/>
      <c r="D129" s="102"/>
      <c r="E129" s="102"/>
      <c r="F129" s="102"/>
      <c r="G129" s="102"/>
      <c r="H129" s="103"/>
      <c r="I129" s="102"/>
      <c r="J129" s="103"/>
      <c r="K129" s="123"/>
      <c r="L129" s="124"/>
      <c r="M129" s="124"/>
      <c r="N129" s="63"/>
      <c r="O129" s="63"/>
      <c r="P129" s="63"/>
      <c r="Q129" s="63"/>
      <c r="R129" s="63"/>
      <c r="S129" s="63"/>
      <c r="T129" s="63"/>
      <c r="U129" s="63"/>
      <c r="V129" s="117"/>
    </row>
    <row r="130" spans="1:22" ht="12.75">
      <c r="A130" s="125"/>
      <c r="B130" s="123"/>
      <c r="C130" s="123"/>
      <c r="D130" s="123"/>
      <c r="E130" s="123"/>
      <c r="F130" s="123"/>
      <c r="G130" s="123"/>
      <c r="H130" s="123"/>
      <c r="I130" s="123"/>
      <c r="J130" s="123"/>
      <c r="K130" s="123"/>
      <c r="L130" s="124"/>
      <c r="M130" s="124"/>
      <c r="N130" s="63"/>
      <c r="O130" s="63"/>
      <c r="P130" s="63"/>
      <c r="Q130" s="63"/>
      <c r="R130" s="63"/>
      <c r="S130" s="63"/>
      <c r="T130" s="63"/>
      <c r="U130" s="63"/>
      <c r="V130" s="117"/>
    </row>
    <row r="131" spans="1:22" ht="13.5">
      <c r="A131" s="122"/>
      <c r="B131" s="104" t="s">
        <v>120</v>
      </c>
      <c r="C131" s="103"/>
      <c r="D131" s="105"/>
      <c r="E131" s="105"/>
      <c r="F131" s="105"/>
      <c r="G131" s="103"/>
      <c r="H131" s="103"/>
      <c r="I131" s="103"/>
      <c r="J131" s="103"/>
      <c r="K131" s="123"/>
      <c r="L131" s="124"/>
      <c r="M131" s="124"/>
      <c r="N131" s="63"/>
      <c r="O131" s="63"/>
      <c r="P131" s="63"/>
      <c r="Q131" s="63"/>
      <c r="R131" s="63"/>
      <c r="S131" s="63"/>
      <c r="T131" s="63"/>
      <c r="U131" s="63"/>
      <c r="V131" s="117"/>
    </row>
    <row r="132" spans="1:22" ht="12.75">
      <c r="A132" s="125"/>
      <c r="B132" s="123" t="s">
        <v>121</v>
      </c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  <c r="M132" s="124"/>
      <c r="N132" s="63"/>
      <c r="O132" s="63"/>
      <c r="P132" s="63"/>
      <c r="Q132" s="63"/>
      <c r="R132" s="63"/>
      <c r="S132" s="63"/>
      <c r="T132" s="63"/>
      <c r="U132" s="63"/>
      <c r="V132" s="117"/>
    </row>
    <row r="133" spans="1:22" ht="12.75">
      <c r="A133" s="118"/>
      <c r="B133" s="63"/>
      <c r="C133" s="63"/>
      <c r="D133" s="63"/>
      <c r="E133" s="63"/>
      <c r="F133" s="63"/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  <c r="T133" s="63"/>
      <c r="U133" s="63"/>
      <c r="V133" s="117"/>
    </row>
    <row r="134" spans="1:22" ht="12.75">
      <c r="A134" s="126" t="s">
        <v>122</v>
      </c>
      <c r="B134" s="127"/>
      <c r="C134" s="127"/>
      <c r="D134" s="127"/>
      <c r="E134" s="127"/>
      <c r="F134" s="127"/>
      <c r="G134" s="127"/>
      <c r="H134" s="127"/>
      <c r="I134" s="127"/>
      <c r="J134" s="127"/>
      <c r="K134" s="127"/>
      <c r="L134" s="127"/>
      <c r="M134" s="127"/>
      <c r="N134" s="127"/>
      <c r="O134" s="128"/>
      <c r="P134" s="128"/>
      <c r="Q134" s="63"/>
      <c r="R134" s="63"/>
      <c r="S134" s="63"/>
      <c r="T134" s="63"/>
      <c r="U134" s="63"/>
      <c r="V134" s="117"/>
    </row>
    <row r="135" spans="1:22" ht="12.75">
      <c r="A135" s="126" t="s">
        <v>123</v>
      </c>
      <c r="B135" s="127"/>
      <c r="C135" s="127"/>
      <c r="D135" s="127"/>
      <c r="E135" s="127"/>
      <c r="F135" s="127"/>
      <c r="G135" s="127"/>
      <c r="H135" s="127"/>
      <c r="I135" s="127"/>
      <c r="J135" s="127"/>
      <c r="K135" s="127"/>
      <c r="L135" s="127"/>
      <c r="M135" s="127"/>
      <c r="N135" s="127"/>
      <c r="O135" s="127"/>
      <c r="P135" s="127"/>
      <c r="Q135" s="124"/>
      <c r="R135" s="124"/>
      <c r="S135" s="63"/>
      <c r="T135" s="63"/>
      <c r="U135" s="63"/>
      <c r="V135" s="117"/>
    </row>
    <row r="136" spans="1:22" ht="13.5" thickBot="1">
      <c r="A136" s="129"/>
      <c r="B136" s="130"/>
      <c r="C136" s="130"/>
      <c r="D136" s="130"/>
      <c r="E136" s="130"/>
      <c r="F136" s="130"/>
      <c r="G136" s="130"/>
      <c r="H136" s="130"/>
      <c r="I136" s="130"/>
      <c r="J136" s="130"/>
      <c r="K136" s="130"/>
      <c r="L136" s="130"/>
      <c r="M136" s="130"/>
      <c r="N136" s="130"/>
      <c r="O136" s="130"/>
      <c r="P136" s="130"/>
      <c r="Q136" s="130"/>
      <c r="R136" s="130"/>
      <c r="S136" s="130"/>
      <c r="T136" s="130"/>
      <c r="U136" s="130"/>
      <c r="V136" s="131"/>
    </row>
  </sheetData>
  <sheetProtection/>
  <mergeCells count="36">
    <mergeCell ref="A99:J99"/>
    <mergeCell ref="L99:U99"/>
    <mergeCell ref="G102:I102"/>
    <mergeCell ref="A101:J101"/>
    <mergeCell ref="R102:T102"/>
    <mergeCell ref="L101:U101"/>
    <mergeCell ref="R52:T52"/>
    <mergeCell ref="L50:U50"/>
    <mergeCell ref="R67:T67"/>
    <mergeCell ref="L66:U66"/>
    <mergeCell ref="G82:I82"/>
    <mergeCell ref="A81:J81"/>
    <mergeCell ref="R82:T82"/>
    <mergeCell ref="L81:U81"/>
    <mergeCell ref="G67:I67"/>
    <mergeCell ref="A66:J66"/>
    <mergeCell ref="R17:T17"/>
    <mergeCell ref="A16:J16"/>
    <mergeCell ref="L16:U16"/>
    <mergeCell ref="R34:T34"/>
    <mergeCell ref="L33:U33"/>
    <mergeCell ref="A95:J95"/>
    <mergeCell ref="L95:U95"/>
    <mergeCell ref="A93:J93"/>
    <mergeCell ref="L93:U93"/>
    <mergeCell ref="G51:I51"/>
    <mergeCell ref="A134:N134"/>
    <mergeCell ref="A135:P135"/>
    <mergeCell ref="G2:I2"/>
    <mergeCell ref="A1:J1"/>
    <mergeCell ref="G34:I34"/>
    <mergeCell ref="A33:J33"/>
    <mergeCell ref="G17:I17"/>
    <mergeCell ref="A50:J50"/>
    <mergeCell ref="A97:J97"/>
    <mergeCell ref="L97:U97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 Leobersdorf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morg</dc:creator>
  <cp:keywords/>
  <dc:description/>
  <cp:lastModifiedBy>ATauchner</cp:lastModifiedBy>
  <dcterms:created xsi:type="dcterms:W3CDTF">2011-05-04T08:44:34Z</dcterms:created>
  <dcterms:modified xsi:type="dcterms:W3CDTF">2011-05-17T22:44:27Z</dcterms:modified>
  <cp:category/>
  <cp:version/>
  <cp:contentType/>
  <cp:contentStatus/>
</cp:coreProperties>
</file>